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'Sheet1'!$A$1:$K$1379</definedName>
    <definedName name="Z_056251FB_9217_4DF5_B62A_8E43D93DC784_.wvu.PrintArea" localSheetId="0" hidden="1">'Sheet1'!$A$1:$K$1379</definedName>
    <definedName name="Z_3DCDCCD1_F84A_4B43_863B_8FDE57C115A9_.wvu.PrintArea" localSheetId="0" hidden="1">'Sheet1'!$A$1:$K$1379</definedName>
    <definedName name="Z_CA0C0184_8C9C_4048_853A_9CAC5CE4B6B7_.wvu.PrintArea" localSheetId="0" hidden="1">'Sheet1'!$A$1:$K$1379</definedName>
  </definedNames>
  <calcPr fullCalcOnLoad="1"/>
</workbook>
</file>

<file path=xl/sharedStrings.xml><?xml version="1.0" encoding="utf-8"?>
<sst xmlns="http://schemas.openxmlformats.org/spreadsheetml/2006/main" count="844" uniqueCount="31">
  <si>
    <t>ページ</t>
  </si>
  <si>
    <t>振込種類</t>
  </si>
  <si>
    <t>振込指定日</t>
  </si>
  <si>
    <t>銀行名</t>
  </si>
  <si>
    <t>支店名</t>
  </si>
  <si>
    <t>口座番号</t>
  </si>
  <si>
    <t>受取人名</t>
  </si>
  <si>
    <t>（カタカナ記入）</t>
  </si>
  <si>
    <t>金額</t>
  </si>
  <si>
    <t>円</t>
  </si>
  <si>
    <t>手数料</t>
  </si>
  <si>
    <t>小計</t>
  </si>
  <si>
    <t>合計</t>
  </si>
  <si>
    <t>預金種目</t>
  </si>
  <si>
    <t>普通預金</t>
  </si>
  <si>
    <t>当座預金</t>
  </si>
  <si>
    <t>フ</t>
  </si>
  <si>
    <t>ト</t>
  </si>
  <si>
    <t>フリコミ</t>
  </si>
  <si>
    <t>　ご依頼人</t>
  </si>
  <si>
    <t>振 込 明 細 書</t>
  </si>
  <si>
    <t>北海道銀行</t>
  </si>
  <si>
    <t>店</t>
  </si>
  <si>
    <t>金額(円)</t>
  </si>
  <si>
    <t>□□□-□□□□□-□□</t>
  </si>
  <si>
    <r>
      <t>ご依頼</t>
    </r>
    <r>
      <rPr>
        <sz val="11"/>
        <rFont val="ＭＳ Ｐゴシック"/>
        <family val="3"/>
      </rPr>
      <t>日</t>
    </r>
  </si>
  <si>
    <r>
      <t>科</t>
    </r>
    <r>
      <rPr>
        <sz val="11"/>
        <rFont val="ＭＳ Ｐゴシック"/>
        <family val="3"/>
      </rPr>
      <t>目</t>
    </r>
  </si>
  <si>
    <t>明細件数</t>
  </si>
  <si>
    <t>キウヨ</t>
  </si>
  <si>
    <t>手数料(円)</t>
  </si>
  <si>
    <t>取扱店番　　　　　　仕向店番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</si>
</sst>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件&quot;"/>
    <numFmt numFmtId="177" formatCode="[$-411]ggge&quot;年&quot;m&quot;月&quot;d&quot;日&quot;;@"/>
    <numFmt numFmtId="178" formatCode="0_ "/>
    <numFmt numFmtId="179" formatCode="#,##0_ "/>
    <numFmt numFmtId="180" formatCode="_ * #,##0_ ;_ * \-#,##0_ ;_ * &quot; &quot;_ ;_ @_ "/>
    <numFmt numFmtId="181" formatCode="[$-F800]dddd\,\ mmmm\ dd\,\ yyyy"/>
    <numFmt numFmtId="182" formatCode="yyyy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distributed" vertical="top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/>
    </xf>
    <xf numFmtId="176" fontId="6" fillId="0" borderId="0" xfId="0" applyNumberFormat="1" applyFont="1" applyBorder="1" applyAlignment="1">
      <alignment horizontal="right" vertical="center"/>
    </xf>
    <xf numFmtId="6" fontId="6" fillId="0" borderId="0" xfId="58" applyFont="1" applyBorder="1" applyAlignment="1">
      <alignment horizontal="right" vertical="center"/>
    </xf>
    <xf numFmtId="0" fontId="7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 quotePrefix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177" fontId="0" fillId="0" borderId="0" xfId="0" applyNumberForma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 quotePrefix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vertical="center"/>
    </xf>
    <xf numFmtId="180" fontId="0" fillId="0" borderId="12" xfId="0" applyNumberFormat="1" applyBorder="1" applyAlignment="1">
      <alignment/>
    </xf>
    <xf numFmtId="181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6" fillId="0" borderId="16" xfId="0" applyNumberFormat="1" applyFont="1" applyBorder="1" applyAlignment="1" applyProtection="1">
      <alignment vertical="center" wrapText="1"/>
      <protection/>
    </xf>
    <xf numFmtId="0" fontId="6" fillId="0" borderId="17" xfId="0" applyNumberFormat="1" applyFont="1" applyBorder="1" applyAlignment="1" applyProtection="1">
      <alignment vertical="center" wrapText="1"/>
      <protection/>
    </xf>
    <xf numFmtId="0" fontId="6" fillId="0" borderId="13" xfId="0" applyNumberFormat="1" applyFont="1" applyBorder="1" applyAlignment="1" applyProtection="1">
      <alignment vertical="center" wrapText="1"/>
      <protection/>
    </xf>
    <xf numFmtId="0" fontId="6" fillId="0" borderId="19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6" fillId="0" borderId="18" xfId="0" applyNumberFormat="1" applyFont="1" applyBorder="1" applyAlignment="1" applyProtection="1">
      <alignment vertical="center" wrapText="1"/>
      <protection/>
    </xf>
    <xf numFmtId="0" fontId="6" fillId="0" borderId="20" xfId="0" applyNumberFormat="1" applyFont="1" applyBorder="1" applyAlignment="1" applyProtection="1">
      <alignment vertical="center" wrapText="1"/>
      <protection/>
    </xf>
    <xf numFmtId="0" fontId="6" fillId="0" borderId="21" xfId="0" applyNumberFormat="1" applyFont="1" applyBorder="1" applyAlignment="1" applyProtection="1">
      <alignment vertical="center" wrapText="1"/>
      <protection/>
    </xf>
    <xf numFmtId="0" fontId="6" fillId="0" borderId="14" xfId="0" applyNumberFormat="1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6" fillId="0" borderId="10" xfId="49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17" xfId="0" applyNumberFormat="1" applyFont="1" applyFill="1" applyBorder="1" applyAlignment="1" applyProtection="1">
      <alignment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8" xfId="0" applyNumberFormat="1" applyFont="1" applyFill="1" applyBorder="1" applyAlignment="1" applyProtection="1">
      <alignment vertical="center" wrapText="1"/>
      <protection locked="0"/>
    </xf>
    <xf numFmtId="0" fontId="6" fillId="0" borderId="20" xfId="0" applyNumberFormat="1" applyFont="1" applyFill="1" applyBorder="1" applyAlignment="1" applyProtection="1">
      <alignment vertical="center" wrapText="1"/>
      <protection locked="0"/>
    </xf>
    <xf numFmtId="0" fontId="6" fillId="0" borderId="21" xfId="0" applyNumberFormat="1" applyFont="1" applyFill="1" applyBorder="1" applyAlignment="1" applyProtection="1">
      <alignment vertical="center" wrapText="1"/>
      <protection locked="0"/>
    </xf>
    <xf numFmtId="0" fontId="6" fillId="0" borderId="14" xfId="0" applyNumberFormat="1" applyFont="1" applyFill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right" vertical="center"/>
      <protection locked="0"/>
    </xf>
    <xf numFmtId="49" fontId="6" fillId="0" borderId="11" xfId="0" applyNumberFormat="1" applyFon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38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top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81" fontId="6" fillId="0" borderId="23" xfId="0" applyNumberFormat="1" applyFont="1" applyFill="1" applyBorder="1" applyAlignment="1" applyProtection="1">
      <alignment horizontal="center" vertical="center"/>
      <protection locked="0"/>
    </xf>
    <xf numFmtId="181" fontId="6" fillId="0" borderId="24" xfId="0" applyNumberFormat="1" applyFont="1" applyFill="1" applyBorder="1" applyAlignment="1" applyProtection="1">
      <alignment horizontal="center" vertical="center"/>
      <protection locked="0"/>
    </xf>
    <xf numFmtId="181" fontId="6" fillId="0" borderId="15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6" fillId="0" borderId="11" xfId="0" applyNumberFormat="1" applyFon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38" fontId="6" fillId="0" borderId="20" xfId="58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1" fontId="6" fillId="0" borderId="23" xfId="0" applyNumberFormat="1" applyFont="1" applyBorder="1" applyAlignment="1" applyProtection="1">
      <alignment horizontal="center" vertical="center"/>
      <protection/>
    </xf>
    <xf numFmtId="181" fontId="6" fillId="0" borderId="24" xfId="0" applyNumberFormat="1" applyFont="1" applyBorder="1" applyAlignment="1" applyProtection="1">
      <alignment horizontal="center" vertical="center"/>
      <protection/>
    </xf>
    <xf numFmtId="181" fontId="6" fillId="0" borderId="15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 locked="0"/>
    </xf>
    <xf numFmtId="181" fontId="6" fillId="0" borderId="23" xfId="0" applyNumberFormat="1" applyFont="1" applyBorder="1" applyAlignment="1" applyProtection="1">
      <alignment horizontal="center" vertical="center"/>
      <protection locked="0"/>
    </xf>
    <xf numFmtId="181" fontId="6" fillId="0" borderId="24" xfId="0" applyNumberFormat="1" applyFont="1" applyBorder="1" applyAlignment="1" applyProtection="1">
      <alignment horizontal="center" vertical="center"/>
      <protection locked="0"/>
    </xf>
    <xf numFmtId="181" fontId="6" fillId="0" borderId="15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85725</xdr:rowOff>
    </xdr:from>
    <xdr:to>
      <xdr:col>3</xdr:col>
      <xdr:colOff>552450</xdr:colOff>
      <xdr:row>3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952625" y="676275"/>
          <a:ext cx="638175" cy="323850"/>
        </a:xfrm>
        <a:prstGeom prst="wedgeRectCallout">
          <a:avLst>
            <a:gd name="adj1" fmla="val -35296"/>
            <a:gd name="adj2" fmla="val -97060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0</xdr:col>
      <xdr:colOff>47625</xdr:colOff>
      <xdr:row>2</xdr:row>
      <xdr:rowOff>38100</xdr:rowOff>
    </xdr:from>
    <xdr:to>
      <xdr:col>1</xdr:col>
      <xdr:colOff>1314450</xdr:colOff>
      <xdr:row>2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7625" y="628650"/>
          <a:ext cx="1552575" cy="171450"/>
        </a:xfrm>
        <a:prstGeom prst="wedgeRectCallout">
          <a:avLst>
            <a:gd name="adj1" fmla="val -20370"/>
            <a:gd name="adj2" fmla="val 166666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お持込み支店名を入力願います。</a:t>
          </a:r>
        </a:p>
      </xdr:txBody>
    </xdr:sp>
    <xdr:clientData fPrintsWithSheet="0"/>
  </xdr:twoCellAnchor>
  <xdr:twoCellAnchor>
    <xdr:from>
      <xdr:col>11</xdr:col>
      <xdr:colOff>323850</xdr:colOff>
      <xdr:row>5</xdr:row>
      <xdr:rowOff>190500</xdr:rowOff>
    </xdr:from>
    <xdr:to>
      <xdr:col>12</xdr:col>
      <xdr:colOff>390525</xdr:colOff>
      <xdr:row>7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7505700" y="1466850"/>
          <a:ext cx="752475" cy="371475"/>
        </a:xfrm>
        <a:prstGeom prst="wedgeRectCallout">
          <a:avLst>
            <a:gd name="adj1" fmla="val -86708"/>
            <a:gd name="adj2" fmla="val -16666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ご依頼人様名を入力願います。</a:t>
          </a:r>
        </a:p>
      </xdr:txBody>
    </xdr:sp>
    <xdr:clientData fPrintsWithSheet="0"/>
  </xdr:twoCellAnchor>
  <xdr:twoCellAnchor>
    <xdr:from>
      <xdr:col>11</xdr:col>
      <xdr:colOff>314325</xdr:colOff>
      <xdr:row>0</xdr:row>
      <xdr:rowOff>85725</xdr:rowOff>
    </xdr:from>
    <xdr:to>
      <xdr:col>12</xdr:col>
      <xdr:colOff>619125</xdr:colOff>
      <xdr:row>3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7496175" y="85725"/>
          <a:ext cx="990600" cy="904875"/>
        </a:xfrm>
        <a:prstGeom prst="wedgeRectCallout">
          <a:avLst>
            <a:gd name="adj1" fmla="val -75962"/>
            <a:gd name="adj2" fmla="val -22342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店舗へのご依頼日を入力願います。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例えば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日と表示されます。</a:t>
          </a:r>
        </a:p>
      </xdr:txBody>
    </xdr:sp>
    <xdr:clientData fPrintsWithSheet="0"/>
  </xdr:twoCellAnchor>
  <xdr:twoCellAnchor>
    <xdr:from>
      <xdr:col>4</xdr:col>
      <xdr:colOff>9525</xdr:colOff>
      <xdr:row>2</xdr:row>
      <xdr:rowOff>152400</xdr:rowOff>
    </xdr:from>
    <xdr:to>
      <xdr:col>6</xdr:col>
      <xdr:colOff>266700</xdr:colOff>
      <xdr:row>5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2695575" y="742950"/>
          <a:ext cx="1343025" cy="714375"/>
        </a:xfrm>
        <a:prstGeom prst="wedgeRectCallout">
          <a:avLst>
            <a:gd name="adj1" fmla="val -121740"/>
            <a:gd name="adj2" fmla="val 103333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お振込みのご指定日を入力願います。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例えば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日と表示されます。</a:t>
          </a:r>
        </a:p>
      </xdr:txBody>
    </xdr:sp>
    <xdr:clientData fPrintsWithSheet="0"/>
  </xdr:twoCellAnchor>
  <xdr:twoCellAnchor>
    <xdr:from>
      <xdr:col>3</xdr:col>
      <xdr:colOff>0</xdr:colOff>
      <xdr:row>48</xdr:row>
      <xdr:rowOff>104775</xdr:rowOff>
    </xdr:from>
    <xdr:to>
      <xdr:col>3</xdr:col>
      <xdr:colOff>647700</xdr:colOff>
      <xdr:row>49</xdr:row>
      <xdr:rowOff>200025</xdr:rowOff>
    </xdr:to>
    <xdr:sp>
      <xdr:nvSpPr>
        <xdr:cNvPr id="6" name="AutoShape 8"/>
        <xdr:cNvSpPr>
          <a:spLocks/>
        </xdr:cNvSpPr>
      </xdr:nvSpPr>
      <xdr:spPr>
        <a:xfrm>
          <a:off x="2038350" y="113442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94</xdr:row>
      <xdr:rowOff>104775</xdr:rowOff>
    </xdr:from>
    <xdr:to>
      <xdr:col>3</xdr:col>
      <xdr:colOff>647700</xdr:colOff>
      <xdr:row>95</xdr:row>
      <xdr:rowOff>200025</xdr:rowOff>
    </xdr:to>
    <xdr:sp>
      <xdr:nvSpPr>
        <xdr:cNvPr id="7" name="AutoShape 20"/>
        <xdr:cNvSpPr>
          <a:spLocks/>
        </xdr:cNvSpPr>
      </xdr:nvSpPr>
      <xdr:spPr>
        <a:xfrm>
          <a:off x="2038350" y="219932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140</xdr:row>
      <xdr:rowOff>104775</xdr:rowOff>
    </xdr:from>
    <xdr:to>
      <xdr:col>3</xdr:col>
      <xdr:colOff>647700</xdr:colOff>
      <xdr:row>141</xdr:row>
      <xdr:rowOff>200025</xdr:rowOff>
    </xdr:to>
    <xdr:sp>
      <xdr:nvSpPr>
        <xdr:cNvPr id="8" name="AutoShape 26"/>
        <xdr:cNvSpPr>
          <a:spLocks/>
        </xdr:cNvSpPr>
      </xdr:nvSpPr>
      <xdr:spPr>
        <a:xfrm>
          <a:off x="2038350" y="326421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186</xdr:row>
      <xdr:rowOff>104775</xdr:rowOff>
    </xdr:from>
    <xdr:to>
      <xdr:col>3</xdr:col>
      <xdr:colOff>647700</xdr:colOff>
      <xdr:row>187</xdr:row>
      <xdr:rowOff>200025</xdr:rowOff>
    </xdr:to>
    <xdr:sp>
      <xdr:nvSpPr>
        <xdr:cNvPr id="9" name="AutoShape 34"/>
        <xdr:cNvSpPr>
          <a:spLocks/>
        </xdr:cNvSpPr>
      </xdr:nvSpPr>
      <xdr:spPr>
        <a:xfrm>
          <a:off x="2038350" y="432911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232</xdr:row>
      <xdr:rowOff>104775</xdr:rowOff>
    </xdr:from>
    <xdr:to>
      <xdr:col>3</xdr:col>
      <xdr:colOff>647700</xdr:colOff>
      <xdr:row>233</xdr:row>
      <xdr:rowOff>200025</xdr:rowOff>
    </xdr:to>
    <xdr:sp>
      <xdr:nvSpPr>
        <xdr:cNvPr id="10" name="AutoShape 40"/>
        <xdr:cNvSpPr>
          <a:spLocks/>
        </xdr:cNvSpPr>
      </xdr:nvSpPr>
      <xdr:spPr>
        <a:xfrm>
          <a:off x="2038350" y="539400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278</xdr:row>
      <xdr:rowOff>104775</xdr:rowOff>
    </xdr:from>
    <xdr:to>
      <xdr:col>3</xdr:col>
      <xdr:colOff>647700</xdr:colOff>
      <xdr:row>279</xdr:row>
      <xdr:rowOff>200025</xdr:rowOff>
    </xdr:to>
    <xdr:sp>
      <xdr:nvSpPr>
        <xdr:cNvPr id="11" name="AutoShape 46"/>
        <xdr:cNvSpPr>
          <a:spLocks/>
        </xdr:cNvSpPr>
      </xdr:nvSpPr>
      <xdr:spPr>
        <a:xfrm>
          <a:off x="2038350" y="645890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324</xdr:row>
      <xdr:rowOff>104775</xdr:rowOff>
    </xdr:from>
    <xdr:to>
      <xdr:col>3</xdr:col>
      <xdr:colOff>647700</xdr:colOff>
      <xdr:row>325</xdr:row>
      <xdr:rowOff>200025</xdr:rowOff>
    </xdr:to>
    <xdr:sp>
      <xdr:nvSpPr>
        <xdr:cNvPr id="12" name="AutoShape 52"/>
        <xdr:cNvSpPr>
          <a:spLocks/>
        </xdr:cNvSpPr>
      </xdr:nvSpPr>
      <xdr:spPr>
        <a:xfrm>
          <a:off x="2038350" y="752379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370</xdr:row>
      <xdr:rowOff>104775</xdr:rowOff>
    </xdr:from>
    <xdr:to>
      <xdr:col>3</xdr:col>
      <xdr:colOff>647700</xdr:colOff>
      <xdr:row>371</xdr:row>
      <xdr:rowOff>200025</xdr:rowOff>
    </xdr:to>
    <xdr:sp>
      <xdr:nvSpPr>
        <xdr:cNvPr id="13" name="AutoShape 58"/>
        <xdr:cNvSpPr>
          <a:spLocks/>
        </xdr:cNvSpPr>
      </xdr:nvSpPr>
      <xdr:spPr>
        <a:xfrm>
          <a:off x="2038350" y="858869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416</xdr:row>
      <xdr:rowOff>104775</xdr:rowOff>
    </xdr:from>
    <xdr:to>
      <xdr:col>3</xdr:col>
      <xdr:colOff>647700</xdr:colOff>
      <xdr:row>417</xdr:row>
      <xdr:rowOff>200025</xdr:rowOff>
    </xdr:to>
    <xdr:sp>
      <xdr:nvSpPr>
        <xdr:cNvPr id="14" name="AutoShape 64"/>
        <xdr:cNvSpPr>
          <a:spLocks/>
        </xdr:cNvSpPr>
      </xdr:nvSpPr>
      <xdr:spPr>
        <a:xfrm>
          <a:off x="2038350" y="965358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508</xdr:row>
      <xdr:rowOff>104775</xdr:rowOff>
    </xdr:from>
    <xdr:to>
      <xdr:col>3</xdr:col>
      <xdr:colOff>647700</xdr:colOff>
      <xdr:row>509</xdr:row>
      <xdr:rowOff>200025</xdr:rowOff>
    </xdr:to>
    <xdr:sp>
      <xdr:nvSpPr>
        <xdr:cNvPr id="15" name="AutoShape 70"/>
        <xdr:cNvSpPr>
          <a:spLocks/>
        </xdr:cNvSpPr>
      </xdr:nvSpPr>
      <xdr:spPr>
        <a:xfrm>
          <a:off x="2038350" y="1178337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554</xdr:row>
      <xdr:rowOff>104775</xdr:rowOff>
    </xdr:from>
    <xdr:to>
      <xdr:col>3</xdr:col>
      <xdr:colOff>647700</xdr:colOff>
      <xdr:row>555</xdr:row>
      <xdr:rowOff>200025</xdr:rowOff>
    </xdr:to>
    <xdr:sp>
      <xdr:nvSpPr>
        <xdr:cNvPr id="16" name="AutoShape 76"/>
        <xdr:cNvSpPr>
          <a:spLocks/>
        </xdr:cNvSpPr>
      </xdr:nvSpPr>
      <xdr:spPr>
        <a:xfrm>
          <a:off x="2038350" y="1284827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600</xdr:row>
      <xdr:rowOff>104775</xdr:rowOff>
    </xdr:from>
    <xdr:to>
      <xdr:col>3</xdr:col>
      <xdr:colOff>647700</xdr:colOff>
      <xdr:row>601</xdr:row>
      <xdr:rowOff>200025</xdr:rowOff>
    </xdr:to>
    <xdr:sp>
      <xdr:nvSpPr>
        <xdr:cNvPr id="17" name="AutoShape 82"/>
        <xdr:cNvSpPr>
          <a:spLocks/>
        </xdr:cNvSpPr>
      </xdr:nvSpPr>
      <xdr:spPr>
        <a:xfrm>
          <a:off x="2038350" y="1391316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646</xdr:row>
      <xdr:rowOff>104775</xdr:rowOff>
    </xdr:from>
    <xdr:to>
      <xdr:col>3</xdr:col>
      <xdr:colOff>647700</xdr:colOff>
      <xdr:row>647</xdr:row>
      <xdr:rowOff>200025</xdr:rowOff>
    </xdr:to>
    <xdr:sp>
      <xdr:nvSpPr>
        <xdr:cNvPr id="18" name="AutoShape 88"/>
        <xdr:cNvSpPr>
          <a:spLocks/>
        </xdr:cNvSpPr>
      </xdr:nvSpPr>
      <xdr:spPr>
        <a:xfrm>
          <a:off x="2038350" y="1497806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692</xdr:row>
      <xdr:rowOff>104775</xdr:rowOff>
    </xdr:from>
    <xdr:to>
      <xdr:col>3</xdr:col>
      <xdr:colOff>647700</xdr:colOff>
      <xdr:row>693</xdr:row>
      <xdr:rowOff>200025</xdr:rowOff>
    </xdr:to>
    <xdr:sp>
      <xdr:nvSpPr>
        <xdr:cNvPr id="19" name="AutoShape 94"/>
        <xdr:cNvSpPr>
          <a:spLocks/>
        </xdr:cNvSpPr>
      </xdr:nvSpPr>
      <xdr:spPr>
        <a:xfrm>
          <a:off x="2038350" y="1604295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738</xdr:row>
      <xdr:rowOff>104775</xdr:rowOff>
    </xdr:from>
    <xdr:to>
      <xdr:col>3</xdr:col>
      <xdr:colOff>647700</xdr:colOff>
      <xdr:row>739</xdr:row>
      <xdr:rowOff>200025</xdr:rowOff>
    </xdr:to>
    <xdr:sp>
      <xdr:nvSpPr>
        <xdr:cNvPr id="20" name="AutoShape 100"/>
        <xdr:cNvSpPr>
          <a:spLocks/>
        </xdr:cNvSpPr>
      </xdr:nvSpPr>
      <xdr:spPr>
        <a:xfrm>
          <a:off x="2038350" y="1710785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784</xdr:row>
      <xdr:rowOff>104775</xdr:rowOff>
    </xdr:from>
    <xdr:to>
      <xdr:col>3</xdr:col>
      <xdr:colOff>647700</xdr:colOff>
      <xdr:row>785</xdr:row>
      <xdr:rowOff>200025</xdr:rowOff>
    </xdr:to>
    <xdr:sp>
      <xdr:nvSpPr>
        <xdr:cNvPr id="21" name="AutoShape 106"/>
        <xdr:cNvSpPr>
          <a:spLocks/>
        </xdr:cNvSpPr>
      </xdr:nvSpPr>
      <xdr:spPr>
        <a:xfrm>
          <a:off x="2038350" y="1817274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830</xdr:row>
      <xdr:rowOff>104775</xdr:rowOff>
    </xdr:from>
    <xdr:to>
      <xdr:col>3</xdr:col>
      <xdr:colOff>647700</xdr:colOff>
      <xdr:row>831</xdr:row>
      <xdr:rowOff>200025</xdr:rowOff>
    </xdr:to>
    <xdr:sp>
      <xdr:nvSpPr>
        <xdr:cNvPr id="22" name="AutoShape 112"/>
        <xdr:cNvSpPr>
          <a:spLocks/>
        </xdr:cNvSpPr>
      </xdr:nvSpPr>
      <xdr:spPr>
        <a:xfrm>
          <a:off x="2038350" y="1923764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876</xdr:row>
      <xdr:rowOff>104775</xdr:rowOff>
    </xdr:from>
    <xdr:to>
      <xdr:col>3</xdr:col>
      <xdr:colOff>647700</xdr:colOff>
      <xdr:row>877</xdr:row>
      <xdr:rowOff>200025</xdr:rowOff>
    </xdr:to>
    <xdr:sp>
      <xdr:nvSpPr>
        <xdr:cNvPr id="23" name="AutoShape 118"/>
        <xdr:cNvSpPr>
          <a:spLocks/>
        </xdr:cNvSpPr>
      </xdr:nvSpPr>
      <xdr:spPr>
        <a:xfrm>
          <a:off x="2038350" y="2030253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922</xdr:row>
      <xdr:rowOff>104775</xdr:rowOff>
    </xdr:from>
    <xdr:to>
      <xdr:col>3</xdr:col>
      <xdr:colOff>647700</xdr:colOff>
      <xdr:row>923</xdr:row>
      <xdr:rowOff>200025</xdr:rowOff>
    </xdr:to>
    <xdr:sp>
      <xdr:nvSpPr>
        <xdr:cNvPr id="24" name="AutoShape 124"/>
        <xdr:cNvSpPr>
          <a:spLocks/>
        </xdr:cNvSpPr>
      </xdr:nvSpPr>
      <xdr:spPr>
        <a:xfrm>
          <a:off x="2038350" y="2136743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968</xdr:row>
      <xdr:rowOff>104775</xdr:rowOff>
    </xdr:from>
    <xdr:to>
      <xdr:col>3</xdr:col>
      <xdr:colOff>647700</xdr:colOff>
      <xdr:row>969</xdr:row>
      <xdr:rowOff>200025</xdr:rowOff>
    </xdr:to>
    <xdr:sp>
      <xdr:nvSpPr>
        <xdr:cNvPr id="25" name="AutoShape 130"/>
        <xdr:cNvSpPr>
          <a:spLocks/>
        </xdr:cNvSpPr>
      </xdr:nvSpPr>
      <xdr:spPr>
        <a:xfrm>
          <a:off x="2038350" y="2243232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1014</xdr:row>
      <xdr:rowOff>104775</xdr:rowOff>
    </xdr:from>
    <xdr:to>
      <xdr:col>3</xdr:col>
      <xdr:colOff>647700</xdr:colOff>
      <xdr:row>1015</xdr:row>
      <xdr:rowOff>200025</xdr:rowOff>
    </xdr:to>
    <xdr:sp>
      <xdr:nvSpPr>
        <xdr:cNvPr id="26" name="AutoShape 136"/>
        <xdr:cNvSpPr>
          <a:spLocks/>
        </xdr:cNvSpPr>
      </xdr:nvSpPr>
      <xdr:spPr>
        <a:xfrm>
          <a:off x="2038350" y="2349722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1060</xdr:row>
      <xdr:rowOff>104775</xdr:rowOff>
    </xdr:from>
    <xdr:to>
      <xdr:col>3</xdr:col>
      <xdr:colOff>647700</xdr:colOff>
      <xdr:row>1061</xdr:row>
      <xdr:rowOff>200025</xdr:rowOff>
    </xdr:to>
    <xdr:sp>
      <xdr:nvSpPr>
        <xdr:cNvPr id="27" name="AutoShape 142"/>
        <xdr:cNvSpPr>
          <a:spLocks/>
        </xdr:cNvSpPr>
      </xdr:nvSpPr>
      <xdr:spPr>
        <a:xfrm>
          <a:off x="2038350" y="2456211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1106</xdr:row>
      <xdr:rowOff>104775</xdr:rowOff>
    </xdr:from>
    <xdr:to>
      <xdr:col>3</xdr:col>
      <xdr:colOff>647700</xdr:colOff>
      <xdr:row>1107</xdr:row>
      <xdr:rowOff>200025</xdr:rowOff>
    </xdr:to>
    <xdr:sp>
      <xdr:nvSpPr>
        <xdr:cNvPr id="28" name="AutoShape 148"/>
        <xdr:cNvSpPr>
          <a:spLocks/>
        </xdr:cNvSpPr>
      </xdr:nvSpPr>
      <xdr:spPr>
        <a:xfrm>
          <a:off x="2038350" y="2562701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1152</xdr:row>
      <xdr:rowOff>104775</xdr:rowOff>
    </xdr:from>
    <xdr:to>
      <xdr:col>3</xdr:col>
      <xdr:colOff>647700</xdr:colOff>
      <xdr:row>1153</xdr:row>
      <xdr:rowOff>200025</xdr:rowOff>
    </xdr:to>
    <xdr:sp>
      <xdr:nvSpPr>
        <xdr:cNvPr id="29" name="AutoShape 154"/>
        <xdr:cNvSpPr>
          <a:spLocks/>
        </xdr:cNvSpPr>
      </xdr:nvSpPr>
      <xdr:spPr>
        <a:xfrm>
          <a:off x="2038350" y="2669190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1198</xdr:row>
      <xdr:rowOff>104775</xdr:rowOff>
    </xdr:from>
    <xdr:to>
      <xdr:col>3</xdr:col>
      <xdr:colOff>647700</xdr:colOff>
      <xdr:row>1199</xdr:row>
      <xdr:rowOff>200025</xdr:rowOff>
    </xdr:to>
    <xdr:sp>
      <xdr:nvSpPr>
        <xdr:cNvPr id="30" name="AutoShape 160"/>
        <xdr:cNvSpPr>
          <a:spLocks/>
        </xdr:cNvSpPr>
      </xdr:nvSpPr>
      <xdr:spPr>
        <a:xfrm>
          <a:off x="2038350" y="2775680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1244</xdr:row>
      <xdr:rowOff>104775</xdr:rowOff>
    </xdr:from>
    <xdr:to>
      <xdr:col>3</xdr:col>
      <xdr:colOff>647700</xdr:colOff>
      <xdr:row>1245</xdr:row>
      <xdr:rowOff>200025</xdr:rowOff>
    </xdr:to>
    <xdr:sp>
      <xdr:nvSpPr>
        <xdr:cNvPr id="31" name="AutoShape 166"/>
        <xdr:cNvSpPr>
          <a:spLocks/>
        </xdr:cNvSpPr>
      </xdr:nvSpPr>
      <xdr:spPr>
        <a:xfrm>
          <a:off x="2038350" y="2882169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1290</xdr:row>
      <xdr:rowOff>104775</xdr:rowOff>
    </xdr:from>
    <xdr:to>
      <xdr:col>3</xdr:col>
      <xdr:colOff>647700</xdr:colOff>
      <xdr:row>1291</xdr:row>
      <xdr:rowOff>200025</xdr:rowOff>
    </xdr:to>
    <xdr:sp>
      <xdr:nvSpPr>
        <xdr:cNvPr id="32" name="AutoShape 172"/>
        <xdr:cNvSpPr>
          <a:spLocks/>
        </xdr:cNvSpPr>
      </xdr:nvSpPr>
      <xdr:spPr>
        <a:xfrm>
          <a:off x="2038350" y="2988659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1336</xdr:row>
      <xdr:rowOff>104775</xdr:rowOff>
    </xdr:from>
    <xdr:to>
      <xdr:col>3</xdr:col>
      <xdr:colOff>647700</xdr:colOff>
      <xdr:row>1337</xdr:row>
      <xdr:rowOff>200025</xdr:rowOff>
    </xdr:to>
    <xdr:sp>
      <xdr:nvSpPr>
        <xdr:cNvPr id="33" name="AutoShape 178"/>
        <xdr:cNvSpPr>
          <a:spLocks/>
        </xdr:cNvSpPr>
      </xdr:nvSpPr>
      <xdr:spPr>
        <a:xfrm>
          <a:off x="2038350" y="30951487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3</xdr:col>
      <xdr:colOff>0</xdr:colOff>
      <xdr:row>462</xdr:row>
      <xdr:rowOff>104775</xdr:rowOff>
    </xdr:from>
    <xdr:to>
      <xdr:col>3</xdr:col>
      <xdr:colOff>647700</xdr:colOff>
      <xdr:row>463</xdr:row>
      <xdr:rowOff>200025</xdr:rowOff>
    </xdr:to>
    <xdr:sp>
      <xdr:nvSpPr>
        <xdr:cNvPr id="34" name="AutoShape 184"/>
        <xdr:cNvSpPr>
          <a:spLocks/>
        </xdr:cNvSpPr>
      </xdr:nvSpPr>
      <xdr:spPr>
        <a:xfrm>
          <a:off x="2038350" y="107184825"/>
          <a:ext cx="647700" cy="323850"/>
        </a:xfrm>
        <a:prstGeom prst="wedgeRectCallout">
          <a:avLst>
            <a:gd name="adj1" fmla="val -50000"/>
            <a:gd name="adj2" fmla="val -10293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銀行使用欄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 fPrintsWithSheet="0"/>
  </xdr:twoCellAnchor>
  <xdr:twoCellAnchor>
    <xdr:from>
      <xdr:col>11</xdr:col>
      <xdr:colOff>219075</xdr:colOff>
      <xdr:row>8</xdr:row>
      <xdr:rowOff>161925</xdr:rowOff>
    </xdr:from>
    <xdr:to>
      <xdr:col>12</xdr:col>
      <xdr:colOff>285750</xdr:colOff>
      <xdr:row>10</xdr:row>
      <xdr:rowOff>76200</xdr:rowOff>
    </xdr:to>
    <xdr:sp>
      <xdr:nvSpPr>
        <xdr:cNvPr id="35" name="AutoShape 191"/>
        <xdr:cNvSpPr>
          <a:spLocks/>
        </xdr:cNvSpPr>
      </xdr:nvSpPr>
      <xdr:spPr>
        <a:xfrm>
          <a:off x="7400925" y="21240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54</xdr:row>
      <xdr:rowOff>161925</xdr:rowOff>
    </xdr:from>
    <xdr:to>
      <xdr:col>12</xdr:col>
      <xdr:colOff>285750</xdr:colOff>
      <xdr:row>56</xdr:row>
      <xdr:rowOff>76200</xdr:rowOff>
    </xdr:to>
    <xdr:sp>
      <xdr:nvSpPr>
        <xdr:cNvPr id="36" name="AutoShape 194"/>
        <xdr:cNvSpPr>
          <a:spLocks/>
        </xdr:cNvSpPr>
      </xdr:nvSpPr>
      <xdr:spPr>
        <a:xfrm>
          <a:off x="7400925" y="127730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100</xdr:row>
      <xdr:rowOff>161925</xdr:rowOff>
    </xdr:from>
    <xdr:to>
      <xdr:col>12</xdr:col>
      <xdr:colOff>285750</xdr:colOff>
      <xdr:row>102</xdr:row>
      <xdr:rowOff>76200</xdr:rowOff>
    </xdr:to>
    <xdr:sp>
      <xdr:nvSpPr>
        <xdr:cNvPr id="37" name="AutoShape 195"/>
        <xdr:cNvSpPr>
          <a:spLocks/>
        </xdr:cNvSpPr>
      </xdr:nvSpPr>
      <xdr:spPr>
        <a:xfrm>
          <a:off x="7400925" y="234219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146</xdr:row>
      <xdr:rowOff>161925</xdr:rowOff>
    </xdr:from>
    <xdr:to>
      <xdr:col>12</xdr:col>
      <xdr:colOff>285750</xdr:colOff>
      <xdr:row>148</xdr:row>
      <xdr:rowOff>76200</xdr:rowOff>
    </xdr:to>
    <xdr:sp>
      <xdr:nvSpPr>
        <xdr:cNvPr id="38" name="AutoShape 196"/>
        <xdr:cNvSpPr>
          <a:spLocks/>
        </xdr:cNvSpPr>
      </xdr:nvSpPr>
      <xdr:spPr>
        <a:xfrm>
          <a:off x="7400925" y="340709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192</xdr:row>
      <xdr:rowOff>161925</xdr:rowOff>
    </xdr:from>
    <xdr:to>
      <xdr:col>12</xdr:col>
      <xdr:colOff>285750</xdr:colOff>
      <xdr:row>194</xdr:row>
      <xdr:rowOff>76200</xdr:rowOff>
    </xdr:to>
    <xdr:sp>
      <xdr:nvSpPr>
        <xdr:cNvPr id="39" name="AutoShape 197"/>
        <xdr:cNvSpPr>
          <a:spLocks/>
        </xdr:cNvSpPr>
      </xdr:nvSpPr>
      <xdr:spPr>
        <a:xfrm>
          <a:off x="7400925" y="447198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238</xdr:row>
      <xdr:rowOff>161925</xdr:rowOff>
    </xdr:from>
    <xdr:to>
      <xdr:col>12</xdr:col>
      <xdr:colOff>285750</xdr:colOff>
      <xdr:row>240</xdr:row>
      <xdr:rowOff>76200</xdr:rowOff>
    </xdr:to>
    <xdr:sp>
      <xdr:nvSpPr>
        <xdr:cNvPr id="40" name="AutoShape 198"/>
        <xdr:cNvSpPr>
          <a:spLocks/>
        </xdr:cNvSpPr>
      </xdr:nvSpPr>
      <xdr:spPr>
        <a:xfrm>
          <a:off x="7400925" y="553688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284</xdr:row>
      <xdr:rowOff>161925</xdr:rowOff>
    </xdr:from>
    <xdr:to>
      <xdr:col>12</xdr:col>
      <xdr:colOff>285750</xdr:colOff>
      <xdr:row>286</xdr:row>
      <xdr:rowOff>76200</xdr:rowOff>
    </xdr:to>
    <xdr:sp>
      <xdr:nvSpPr>
        <xdr:cNvPr id="41" name="AutoShape 199"/>
        <xdr:cNvSpPr>
          <a:spLocks/>
        </xdr:cNvSpPr>
      </xdr:nvSpPr>
      <xdr:spPr>
        <a:xfrm>
          <a:off x="7400925" y="660177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330</xdr:row>
      <xdr:rowOff>161925</xdr:rowOff>
    </xdr:from>
    <xdr:to>
      <xdr:col>12</xdr:col>
      <xdr:colOff>285750</xdr:colOff>
      <xdr:row>332</xdr:row>
      <xdr:rowOff>76200</xdr:rowOff>
    </xdr:to>
    <xdr:sp>
      <xdr:nvSpPr>
        <xdr:cNvPr id="42" name="AutoShape 200"/>
        <xdr:cNvSpPr>
          <a:spLocks/>
        </xdr:cNvSpPr>
      </xdr:nvSpPr>
      <xdr:spPr>
        <a:xfrm>
          <a:off x="7400925" y="766667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376</xdr:row>
      <xdr:rowOff>161925</xdr:rowOff>
    </xdr:from>
    <xdr:to>
      <xdr:col>12</xdr:col>
      <xdr:colOff>285750</xdr:colOff>
      <xdr:row>378</xdr:row>
      <xdr:rowOff>76200</xdr:rowOff>
    </xdr:to>
    <xdr:sp>
      <xdr:nvSpPr>
        <xdr:cNvPr id="43" name="AutoShape 201"/>
        <xdr:cNvSpPr>
          <a:spLocks/>
        </xdr:cNvSpPr>
      </xdr:nvSpPr>
      <xdr:spPr>
        <a:xfrm>
          <a:off x="7400925" y="873156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422</xdr:row>
      <xdr:rowOff>161925</xdr:rowOff>
    </xdr:from>
    <xdr:to>
      <xdr:col>12</xdr:col>
      <xdr:colOff>285750</xdr:colOff>
      <xdr:row>424</xdr:row>
      <xdr:rowOff>76200</xdr:rowOff>
    </xdr:to>
    <xdr:sp>
      <xdr:nvSpPr>
        <xdr:cNvPr id="44" name="AutoShape 202"/>
        <xdr:cNvSpPr>
          <a:spLocks/>
        </xdr:cNvSpPr>
      </xdr:nvSpPr>
      <xdr:spPr>
        <a:xfrm>
          <a:off x="7400925" y="979646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468</xdr:row>
      <xdr:rowOff>161925</xdr:rowOff>
    </xdr:from>
    <xdr:to>
      <xdr:col>12</xdr:col>
      <xdr:colOff>285750</xdr:colOff>
      <xdr:row>470</xdr:row>
      <xdr:rowOff>76200</xdr:rowOff>
    </xdr:to>
    <xdr:sp>
      <xdr:nvSpPr>
        <xdr:cNvPr id="45" name="AutoShape 203"/>
        <xdr:cNvSpPr>
          <a:spLocks/>
        </xdr:cNvSpPr>
      </xdr:nvSpPr>
      <xdr:spPr>
        <a:xfrm>
          <a:off x="7400925" y="1086135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514</xdr:row>
      <xdr:rowOff>161925</xdr:rowOff>
    </xdr:from>
    <xdr:to>
      <xdr:col>12</xdr:col>
      <xdr:colOff>285750</xdr:colOff>
      <xdr:row>516</xdr:row>
      <xdr:rowOff>76200</xdr:rowOff>
    </xdr:to>
    <xdr:sp>
      <xdr:nvSpPr>
        <xdr:cNvPr id="46" name="AutoShape 204"/>
        <xdr:cNvSpPr>
          <a:spLocks/>
        </xdr:cNvSpPr>
      </xdr:nvSpPr>
      <xdr:spPr>
        <a:xfrm>
          <a:off x="7400925" y="1192625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560</xdr:row>
      <xdr:rowOff>161925</xdr:rowOff>
    </xdr:from>
    <xdr:to>
      <xdr:col>12</xdr:col>
      <xdr:colOff>285750</xdr:colOff>
      <xdr:row>562</xdr:row>
      <xdr:rowOff>76200</xdr:rowOff>
    </xdr:to>
    <xdr:sp>
      <xdr:nvSpPr>
        <xdr:cNvPr id="47" name="AutoShape 205"/>
        <xdr:cNvSpPr>
          <a:spLocks/>
        </xdr:cNvSpPr>
      </xdr:nvSpPr>
      <xdr:spPr>
        <a:xfrm>
          <a:off x="7400925" y="1299114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606</xdr:row>
      <xdr:rowOff>161925</xdr:rowOff>
    </xdr:from>
    <xdr:to>
      <xdr:col>12</xdr:col>
      <xdr:colOff>285750</xdr:colOff>
      <xdr:row>608</xdr:row>
      <xdr:rowOff>76200</xdr:rowOff>
    </xdr:to>
    <xdr:sp>
      <xdr:nvSpPr>
        <xdr:cNvPr id="48" name="AutoShape 206"/>
        <xdr:cNvSpPr>
          <a:spLocks/>
        </xdr:cNvSpPr>
      </xdr:nvSpPr>
      <xdr:spPr>
        <a:xfrm>
          <a:off x="7400925" y="1405604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652</xdr:row>
      <xdr:rowOff>161925</xdr:rowOff>
    </xdr:from>
    <xdr:to>
      <xdr:col>12</xdr:col>
      <xdr:colOff>285750</xdr:colOff>
      <xdr:row>654</xdr:row>
      <xdr:rowOff>76200</xdr:rowOff>
    </xdr:to>
    <xdr:sp>
      <xdr:nvSpPr>
        <xdr:cNvPr id="49" name="AutoShape 207"/>
        <xdr:cNvSpPr>
          <a:spLocks/>
        </xdr:cNvSpPr>
      </xdr:nvSpPr>
      <xdr:spPr>
        <a:xfrm>
          <a:off x="7400925" y="1512093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698</xdr:row>
      <xdr:rowOff>161925</xdr:rowOff>
    </xdr:from>
    <xdr:to>
      <xdr:col>12</xdr:col>
      <xdr:colOff>285750</xdr:colOff>
      <xdr:row>700</xdr:row>
      <xdr:rowOff>76200</xdr:rowOff>
    </xdr:to>
    <xdr:sp>
      <xdr:nvSpPr>
        <xdr:cNvPr id="50" name="AutoShape 208"/>
        <xdr:cNvSpPr>
          <a:spLocks/>
        </xdr:cNvSpPr>
      </xdr:nvSpPr>
      <xdr:spPr>
        <a:xfrm>
          <a:off x="7400925" y="1618583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744</xdr:row>
      <xdr:rowOff>161925</xdr:rowOff>
    </xdr:from>
    <xdr:to>
      <xdr:col>12</xdr:col>
      <xdr:colOff>285750</xdr:colOff>
      <xdr:row>746</xdr:row>
      <xdr:rowOff>76200</xdr:rowOff>
    </xdr:to>
    <xdr:sp>
      <xdr:nvSpPr>
        <xdr:cNvPr id="51" name="AutoShape 209"/>
        <xdr:cNvSpPr>
          <a:spLocks/>
        </xdr:cNvSpPr>
      </xdr:nvSpPr>
      <xdr:spPr>
        <a:xfrm>
          <a:off x="7400925" y="1725072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790</xdr:row>
      <xdr:rowOff>161925</xdr:rowOff>
    </xdr:from>
    <xdr:to>
      <xdr:col>12</xdr:col>
      <xdr:colOff>285750</xdr:colOff>
      <xdr:row>792</xdr:row>
      <xdr:rowOff>76200</xdr:rowOff>
    </xdr:to>
    <xdr:sp>
      <xdr:nvSpPr>
        <xdr:cNvPr id="52" name="AutoShape 210"/>
        <xdr:cNvSpPr>
          <a:spLocks/>
        </xdr:cNvSpPr>
      </xdr:nvSpPr>
      <xdr:spPr>
        <a:xfrm>
          <a:off x="7400925" y="1831562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836</xdr:row>
      <xdr:rowOff>161925</xdr:rowOff>
    </xdr:from>
    <xdr:to>
      <xdr:col>12</xdr:col>
      <xdr:colOff>285750</xdr:colOff>
      <xdr:row>838</xdr:row>
      <xdr:rowOff>76200</xdr:rowOff>
    </xdr:to>
    <xdr:sp>
      <xdr:nvSpPr>
        <xdr:cNvPr id="53" name="AutoShape 211"/>
        <xdr:cNvSpPr>
          <a:spLocks/>
        </xdr:cNvSpPr>
      </xdr:nvSpPr>
      <xdr:spPr>
        <a:xfrm>
          <a:off x="7400925" y="1938051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882</xdr:row>
      <xdr:rowOff>161925</xdr:rowOff>
    </xdr:from>
    <xdr:to>
      <xdr:col>12</xdr:col>
      <xdr:colOff>285750</xdr:colOff>
      <xdr:row>884</xdr:row>
      <xdr:rowOff>76200</xdr:rowOff>
    </xdr:to>
    <xdr:sp>
      <xdr:nvSpPr>
        <xdr:cNvPr id="54" name="AutoShape 212"/>
        <xdr:cNvSpPr>
          <a:spLocks/>
        </xdr:cNvSpPr>
      </xdr:nvSpPr>
      <xdr:spPr>
        <a:xfrm>
          <a:off x="7400925" y="2044541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928</xdr:row>
      <xdr:rowOff>161925</xdr:rowOff>
    </xdr:from>
    <xdr:to>
      <xdr:col>12</xdr:col>
      <xdr:colOff>285750</xdr:colOff>
      <xdr:row>930</xdr:row>
      <xdr:rowOff>76200</xdr:rowOff>
    </xdr:to>
    <xdr:sp>
      <xdr:nvSpPr>
        <xdr:cNvPr id="55" name="AutoShape 213"/>
        <xdr:cNvSpPr>
          <a:spLocks/>
        </xdr:cNvSpPr>
      </xdr:nvSpPr>
      <xdr:spPr>
        <a:xfrm>
          <a:off x="7400925" y="2151030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974</xdr:row>
      <xdr:rowOff>161925</xdr:rowOff>
    </xdr:from>
    <xdr:to>
      <xdr:col>12</xdr:col>
      <xdr:colOff>285750</xdr:colOff>
      <xdr:row>976</xdr:row>
      <xdr:rowOff>76200</xdr:rowOff>
    </xdr:to>
    <xdr:sp>
      <xdr:nvSpPr>
        <xdr:cNvPr id="56" name="AutoShape 214"/>
        <xdr:cNvSpPr>
          <a:spLocks/>
        </xdr:cNvSpPr>
      </xdr:nvSpPr>
      <xdr:spPr>
        <a:xfrm>
          <a:off x="7400925" y="2257520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1020</xdr:row>
      <xdr:rowOff>161925</xdr:rowOff>
    </xdr:from>
    <xdr:to>
      <xdr:col>12</xdr:col>
      <xdr:colOff>285750</xdr:colOff>
      <xdr:row>1022</xdr:row>
      <xdr:rowOff>76200</xdr:rowOff>
    </xdr:to>
    <xdr:sp>
      <xdr:nvSpPr>
        <xdr:cNvPr id="57" name="AutoShape 215"/>
        <xdr:cNvSpPr>
          <a:spLocks/>
        </xdr:cNvSpPr>
      </xdr:nvSpPr>
      <xdr:spPr>
        <a:xfrm>
          <a:off x="7400925" y="2364009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1066</xdr:row>
      <xdr:rowOff>161925</xdr:rowOff>
    </xdr:from>
    <xdr:to>
      <xdr:col>12</xdr:col>
      <xdr:colOff>285750</xdr:colOff>
      <xdr:row>1068</xdr:row>
      <xdr:rowOff>76200</xdr:rowOff>
    </xdr:to>
    <xdr:sp>
      <xdr:nvSpPr>
        <xdr:cNvPr id="58" name="AutoShape 216"/>
        <xdr:cNvSpPr>
          <a:spLocks/>
        </xdr:cNvSpPr>
      </xdr:nvSpPr>
      <xdr:spPr>
        <a:xfrm>
          <a:off x="7400925" y="2470499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1112</xdr:row>
      <xdr:rowOff>161925</xdr:rowOff>
    </xdr:from>
    <xdr:to>
      <xdr:col>12</xdr:col>
      <xdr:colOff>285750</xdr:colOff>
      <xdr:row>1114</xdr:row>
      <xdr:rowOff>76200</xdr:rowOff>
    </xdr:to>
    <xdr:sp>
      <xdr:nvSpPr>
        <xdr:cNvPr id="59" name="AutoShape 217"/>
        <xdr:cNvSpPr>
          <a:spLocks/>
        </xdr:cNvSpPr>
      </xdr:nvSpPr>
      <xdr:spPr>
        <a:xfrm>
          <a:off x="7400925" y="2576988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1158</xdr:row>
      <xdr:rowOff>161925</xdr:rowOff>
    </xdr:from>
    <xdr:to>
      <xdr:col>12</xdr:col>
      <xdr:colOff>285750</xdr:colOff>
      <xdr:row>1160</xdr:row>
      <xdr:rowOff>76200</xdr:rowOff>
    </xdr:to>
    <xdr:sp>
      <xdr:nvSpPr>
        <xdr:cNvPr id="60" name="AutoShape 218"/>
        <xdr:cNvSpPr>
          <a:spLocks/>
        </xdr:cNvSpPr>
      </xdr:nvSpPr>
      <xdr:spPr>
        <a:xfrm>
          <a:off x="7400925" y="2683478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1204</xdr:row>
      <xdr:rowOff>161925</xdr:rowOff>
    </xdr:from>
    <xdr:to>
      <xdr:col>12</xdr:col>
      <xdr:colOff>285750</xdr:colOff>
      <xdr:row>1206</xdr:row>
      <xdr:rowOff>76200</xdr:rowOff>
    </xdr:to>
    <xdr:sp>
      <xdr:nvSpPr>
        <xdr:cNvPr id="61" name="AutoShape 219"/>
        <xdr:cNvSpPr>
          <a:spLocks/>
        </xdr:cNvSpPr>
      </xdr:nvSpPr>
      <xdr:spPr>
        <a:xfrm>
          <a:off x="7400925" y="2789967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1250</xdr:row>
      <xdr:rowOff>161925</xdr:rowOff>
    </xdr:from>
    <xdr:to>
      <xdr:col>12</xdr:col>
      <xdr:colOff>285750</xdr:colOff>
      <xdr:row>1252</xdr:row>
      <xdr:rowOff>76200</xdr:rowOff>
    </xdr:to>
    <xdr:sp>
      <xdr:nvSpPr>
        <xdr:cNvPr id="62" name="AutoShape 220"/>
        <xdr:cNvSpPr>
          <a:spLocks/>
        </xdr:cNvSpPr>
      </xdr:nvSpPr>
      <xdr:spPr>
        <a:xfrm>
          <a:off x="7400925" y="2896457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1296</xdr:row>
      <xdr:rowOff>161925</xdr:rowOff>
    </xdr:from>
    <xdr:to>
      <xdr:col>12</xdr:col>
      <xdr:colOff>285750</xdr:colOff>
      <xdr:row>1298</xdr:row>
      <xdr:rowOff>76200</xdr:rowOff>
    </xdr:to>
    <xdr:sp>
      <xdr:nvSpPr>
        <xdr:cNvPr id="63" name="AutoShape 221"/>
        <xdr:cNvSpPr>
          <a:spLocks/>
        </xdr:cNvSpPr>
      </xdr:nvSpPr>
      <xdr:spPr>
        <a:xfrm>
          <a:off x="7400925" y="30029467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  <xdr:twoCellAnchor>
    <xdr:from>
      <xdr:col>11</xdr:col>
      <xdr:colOff>219075</xdr:colOff>
      <xdr:row>1342</xdr:row>
      <xdr:rowOff>161925</xdr:rowOff>
    </xdr:from>
    <xdr:to>
      <xdr:col>12</xdr:col>
      <xdr:colOff>285750</xdr:colOff>
      <xdr:row>1344</xdr:row>
      <xdr:rowOff>76200</xdr:rowOff>
    </xdr:to>
    <xdr:sp>
      <xdr:nvSpPr>
        <xdr:cNvPr id="64" name="AutoShape 222"/>
        <xdr:cNvSpPr>
          <a:spLocks/>
        </xdr:cNvSpPr>
      </xdr:nvSpPr>
      <xdr:spPr>
        <a:xfrm>
          <a:off x="7400925" y="310943625"/>
          <a:ext cx="752475" cy="371475"/>
        </a:xfrm>
        <a:prstGeom prst="wedgeRectCallout">
          <a:avLst>
            <a:gd name="adj1" fmla="val -79115"/>
            <a:gd name="adj2" fmla="val 47435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任意入力項目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（入力可能）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9.25390625" style="0" customWidth="1"/>
    <col min="3" max="3" width="3.75390625" style="0" customWidth="1"/>
    <col min="4" max="4" width="8.50390625" style="0" customWidth="1"/>
    <col min="5" max="6" width="7.125" style="0" customWidth="1"/>
    <col min="7" max="7" width="4.125" style="0" customWidth="1"/>
    <col min="8" max="8" width="14.875" style="0" customWidth="1"/>
    <col min="9" max="9" width="15.50390625" style="0" customWidth="1"/>
    <col min="10" max="10" width="0.74609375" style="0" customWidth="1"/>
    <col min="11" max="11" width="9.50390625" style="0" customWidth="1"/>
  </cols>
  <sheetData>
    <row r="1" spans="1:9" ht="21">
      <c r="A1" s="31" t="s">
        <v>30</v>
      </c>
      <c r="G1" s="17" t="s">
        <v>20</v>
      </c>
      <c r="I1" s="70" t="s">
        <v>25</v>
      </c>
    </row>
    <row r="2" spans="1:11" ht="25.5" customHeight="1">
      <c r="A2" s="30" t="s">
        <v>24</v>
      </c>
      <c r="B2" s="15"/>
      <c r="C2" s="29"/>
      <c r="D2" s="29"/>
      <c r="E2" s="16"/>
      <c r="I2" s="141">
        <v>43586</v>
      </c>
      <c r="J2" s="142"/>
      <c r="K2" s="143"/>
    </row>
    <row r="3" spans="8:11" ht="18" customHeight="1">
      <c r="H3" s="61"/>
      <c r="I3" s="62"/>
      <c r="J3" s="63"/>
      <c r="K3" s="63"/>
    </row>
    <row r="4" spans="2:11" ht="18" customHeight="1">
      <c r="B4" s="3" t="s">
        <v>21</v>
      </c>
      <c r="H4" s="1"/>
      <c r="K4" s="28" t="s">
        <v>0</v>
      </c>
    </row>
    <row r="5" spans="2:11" ht="18" customHeight="1">
      <c r="B5" s="71"/>
      <c r="C5" t="s">
        <v>22</v>
      </c>
      <c r="H5" s="8" t="s">
        <v>19</v>
      </c>
      <c r="K5" s="22">
        <v>1</v>
      </c>
    </row>
    <row r="6" spans="8:11" ht="18" customHeight="1">
      <c r="H6" s="104"/>
      <c r="I6" s="105"/>
      <c r="J6" s="105"/>
      <c r="K6" s="106"/>
    </row>
    <row r="7" spans="2:11" ht="18" customHeight="1">
      <c r="B7" t="s">
        <v>2</v>
      </c>
      <c r="E7" s="103" t="s">
        <v>1</v>
      </c>
      <c r="F7" s="103"/>
      <c r="H7" s="107"/>
      <c r="I7" s="108"/>
      <c r="J7" s="108"/>
      <c r="K7" s="109"/>
    </row>
    <row r="8" spans="2:11" ht="18" customHeight="1">
      <c r="B8" s="78">
        <v>43586</v>
      </c>
      <c r="C8" s="13"/>
      <c r="D8" s="13"/>
      <c r="E8" s="11" t="s">
        <v>18</v>
      </c>
      <c r="F8" s="12" t="s">
        <v>28</v>
      </c>
      <c r="H8" s="110"/>
      <c r="I8" s="111"/>
      <c r="J8" s="111"/>
      <c r="K8" s="112"/>
    </row>
    <row r="9" ht="18" customHeight="1"/>
    <row r="10" spans="1:11" ht="18" customHeight="1">
      <c r="A10" s="122"/>
      <c r="B10" s="9" t="s">
        <v>3</v>
      </c>
      <c r="C10" s="124" t="s">
        <v>26</v>
      </c>
      <c r="D10" s="126" t="s">
        <v>5</v>
      </c>
      <c r="E10" s="96" t="s">
        <v>6</v>
      </c>
      <c r="F10" s="96"/>
      <c r="G10" s="96"/>
      <c r="H10" s="97"/>
      <c r="I10" s="6" t="s">
        <v>8</v>
      </c>
      <c r="K10" s="6" t="s">
        <v>10</v>
      </c>
    </row>
    <row r="11" spans="1:11" ht="18" customHeight="1">
      <c r="A11" s="123"/>
      <c r="B11" s="10" t="s">
        <v>4</v>
      </c>
      <c r="C11" s="125"/>
      <c r="D11" s="123"/>
      <c r="E11" s="98" t="s">
        <v>7</v>
      </c>
      <c r="F11" s="98"/>
      <c r="G11" s="98"/>
      <c r="H11" s="99"/>
      <c r="I11" s="7" t="s">
        <v>9</v>
      </c>
      <c r="K11" s="7" t="s">
        <v>9</v>
      </c>
    </row>
    <row r="12" spans="1:11" ht="18" customHeight="1">
      <c r="A12" s="119">
        <v>1</v>
      </c>
      <c r="B12" s="74"/>
      <c r="C12" s="113"/>
      <c r="D12" s="116"/>
      <c r="E12" s="90"/>
      <c r="F12" s="91"/>
      <c r="G12" s="91"/>
      <c r="H12" s="92"/>
      <c r="I12" s="100"/>
      <c r="J12" s="102"/>
      <c r="K12" s="100"/>
    </row>
    <row r="13" spans="1:11" ht="18" customHeight="1">
      <c r="A13" s="120"/>
      <c r="B13" s="73"/>
      <c r="C13" s="114"/>
      <c r="D13" s="117"/>
      <c r="E13" s="93"/>
      <c r="F13" s="94"/>
      <c r="G13" s="94"/>
      <c r="H13" s="95"/>
      <c r="I13" s="100"/>
      <c r="J13" s="102"/>
      <c r="K13" s="100"/>
    </row>
    <row r="14" spans="1:11" ht="18" customHeight="1">
      <c r="A14" s="121">
        <v>2</v>
      </c>
      <c r="B14" s="75"/>
      <c r="C14" s="118"/>
      <c r="D14" s="115"/>
      <c r="E14" s="90"/>
      <c r="F14" s="91"/>
      <c r="G14" s="91"/>
      <c r="H14" s="92"/>
      <c r="I14" s="100"/>
      <c r="J14" s="102"/>
      <c r="K14" s="100"/>
    </row>
    <row r="15" spans="1:11" ht="18" customHeight="1">
      <c r="A15" s="121"/>
      <c r="B15" s="75"/>
      <c r="C15" s="118"/>
      <c r="D15" s="115"/>
      <c r="E15" s="93"/>
      <c r="F15" s="94"/>
      <c r="G15" s="94"/>
      <c r="H15" s="95"/>
      <c r="I15" s="100"/>
      <c r="J15" s="102"/>
      <c r="K15" s="100"/>
    </row>
    <row r="16" spans="1:11" ht="18" customHeight="1">
      <c r="A16" s="119">
        <v>3</v>
      </c>
      <c r="B16" s="74"/>
      <c r="C16" s="113"/>
      <c r="D16" s="116"/>
      <c r="E16" s="90"/>
      <c r="F16" s="91"/>
      <c r="G16" s="91"/>
      <c r="H16" s="92"/>
      <c r="I16" s="100"/>
      <c r="J16" s="102"/>
      <c r="K16" s="100"/>
    </row>
    <row r="17" spans="1:11" ht="18" customHeight="1">
      <c r="A17" s="120"/>
      <c r="B17" s="73"/>
      <c r="C17" s="114"/>
      <c r="D17" s="117"/>
      <c r="E17" s="93"/>
      <c r="F17" s="94"/>
      <c r="G17" s="94"/>
      <c r="H17" s="95"/>
      <c r="I17" s="100"/>
      <c r="J17" s="102"/>
      <c r="K17" s="100"/>
    </row>
    <row r="18" spans="1:11" ht="18" customHeight="1">
      <c r="A18" s="119">
        <v>4</v>
      </c>
      <c r="B18" s="74"/>
      <c r="C18" s="113"/>
      <c r="D18" s="116"/>
      <c r="E18" s="90"/>
      <c r="F18" s="91"/>
      <c r="G18" s="91"/>
      <c r="H18" s="92"/>
      <c r="I18" s="100"/>
      <c r="J18" s="102"/>
      <c r="K18" s="100"/>
    </row>
    <row r="19" spans="1:11" ht="18" customHeight="1">
      <c r="A19" s="120"/>
      <c r="B19" s="73"/>
      <c r="C19" s="114"/>
      <c r="D19" s="117"/>
      <c r="E19" s="93"/>
      <c r="F19" s="94"/>
      <c r="G19" s="94"/>
      <c r="H19" s="95"/>
      <c r="I19" s="100"/>
      <c r="J19" s="102"/>
      <c r="K19" s="100"/>
    </row>
    <row r="20" spans="1:11" ht="18" customHeight="1">
      <c r="A20" s="119">
        <v>5</v>
      </c>
      <c r="B20" s="74"/>
      <c r="C20" s="113"/>
      <c r="D20" s="116"/>
      <c r="E20" s="90"/>
      <c r="F20" s="91"/>
      <c r="G20" s="91"/>
      <c r="H20" s="92"/>
      <c r="I20" s="100"/>
      <c r="J20" s="102"/>
      <c r="K20" s="100"/>
    </row>
    <row r="21" spans="1:11" ht="18" customHeight="1">
      <c r="A21" s="120"/>
      <c r="B21" s="73"/>
      <c r="C21" s="114"/>
      <c r="D21" s="117"/>
      <c r="E21" s="93"/>
      <c r="F21" s="94"/>
      <c r="G21" s="94"/>
      <c r="H21" s="95"/>
      <c r="I21" s="100"/>
      <c r="J21" s="102"/>
      <c r="K21" s="100"/>
    </row>
    <row r="22" spans="1:11" ht="18" customHeight="1">
      <c r="A22" s="121">
        <v>6</v>
      </c>
      <c r="B22" s="75"/>
      <c r="C22" s="118"/>
      <c r="D22" s="115"/>
      <c r="E22" s="90"/>
      <c r="F22" s="91"/>
      <c r="G22" s="91"/>
      <c r="H22" s="92"/>
      <c r="I22" s="100"/>
      <c r="J22" s="102"/>
      <c r="K22" s="100"/>
    </row>
    <row r="23" spans="1:11" ht="18" customHeight="1">
      <c r="A23" s="121"/>
      <c r="B23" s="75"/>
      <c r="C23" s="118"/>
      <c r="D23" s="115"/>
      <c r="E23" s="93"/>
      <c r="F23" s="94"/>
      <c r="G23" s="94"/>
      <c r="H23" s="95"/>
      <c r="I23" s="100"/>
      <c r="J23" s="102"/>
      <c r="K23" s="100"/>
    </row>
    <row r="24" spans="1:11" ht="18" customHeight="1">
      <c r="A24" s="119">
        <v>7</v>
      </c>
      <c r="B24" s="74"/>
      <c r="C24" s="113"/>
      <c r="D24" s="116"/>
      <c r="E24" s="90"/>
      <c r="F24" s="91"/>
      <c r="G24" s="91"/>
      <c r="H24" s="92"/>
      <c r="I24" s="100"/>
      <c r="J24" s="102"/>
      <c r="K24" s="100"/>
    </row>
    <row r="25" spans="1:11" ht="18" customHeight="1">
      <c r="A25" s="120"/>
      <c r="B25" s="73"/>
      <c r="C25" s="114"/>
      <c r="D25" s="117"/>
      <c r="E25" s="93"/>
      <c r="F25" s="94"/>
      <c r="G25" s="94"/>
      <c r="H25" s="95"/>
      <c r="I25" s="100"/>
      <c r="J25" s="102"/>
      <c r="K25" s="100"/>
    </row>
    <row r="26" spans="1:11" ht="18" customHeight="1">
      <c r="A26" s="121">
        <v>8</v>
      </c>
      <c r="B26" s="75"/>
      <c r="C26" s="118"/>
      <c r="D26" s="115"/>
      <c r="E26" s="90"/>
      <c r="F26" s="91"/>
      <c r="G26" s="91"/>
      <c r="H26" s="92"/>
      <c r="I26" s="100"/>
      <c r="J26" s="102"/>
      <c r="K26" s="100"/>
    </row>
    <row r="27" spans="1:11" ht="18" customHeight="1">
      <c r="A27" s="121"/>
      <c r="B27" s="75"/>
      <c r="C27" s="118"/>
      <c r="D27" s="115"/>
      <c r="E27" s="93"/>
      <c r="F27" s="94"/>
      <c r="G27" s="94"/>
      <c r="H27" s="95"/>
      <c r="I27" s="100"/>
      <c r="J27" s="102"/>
      <c r="K27" s="100"/>
    </row>
    <row r="28" spans="1:11" ht="18" customHeight="1">
      <c r="A28" s="119">
        <v>9</v>
      </c>
      <c r="B28" s="74"/>
      <c r="C28" s="113"/>
      <c r="D28" s="116"/>
      <c r="E28" s="90"/>
      <c r="F28" s="91"/>
      <c r="G28" s="91"/>
      <c r="H28" s="92"/>
      <c r="I28" s="100"/>
      <c r="J28" s="102"/>
      <c r="K28" s="100"/>
    </row>
    <row r="29" spans="1:11" ht="18" customHeight="1">
      <c r="A29" s="120"/>
      <c r="B29" s="73"/>
      <c r="C29" s="114"/>
      <c r="D29" s="117"/>
      <c r="E29" s="93"/>
      <c r="F29" s="94"/>
      <c r="G29" s="94"/>
      <c r="H29" s="95"/>
      <c r="I29" s="100"/>
      <c r="J29" s="102"/>
      <c r="K29" s="100"/>
    </row>
    <row r="30" spans="1:11" ht="18" customHeight="1">
      <c r="A30" s="121">
        <v>10</v>
      </c>
      <c r="B30" s="75"/>
      <c r="C30" s="118"/>
      <c r="D30" s="115"/>
      <c r="E30" s="90"/>
      <c r="F30" s="91"/>
      <c r="G30" s="91"/>
      <c r="H30" s="92"/>
      <c r="I30" s="100"/>
      <c r="J30" s="102"/>
      <c r="K30" s="100"/>
    </row>
    <row r="31" spans="1:11" ht="18" customHeight="1">
      <c r="A31" s="121"/>
      <c r="B31" s="75"/>
      <c r="C31" s="118"/>
      <c r="D31" s="115"/>
      <c r="E31" s="93"/>
      <c r="F31" s="94"/>
      <c r="G31" s="94"/>
      <c r="H31" s="95"/>
      <c r="I31" s="100"/>
      <c r="J31" s="102"/>
      <c r="K31" s="100"/>
    </row>
    <row r="32" spans="1:11" ht="18" customHeight="1">
      <c r="A32" s="119">
        <v>11</v>
      </c>
      <c r="B32" s="74"/>
      <c r="C32" s="113"/>
      <c r="D32" s="116"/>
      <c r="E32" s="90"/>
      <c r="F32" s="91"/>
      <c r="G32" s="91"/>
      <c r="H32" s="92"/>
      <c r="I32" s="100"/>
      <c r="J32" s="102"/>
      <c r="K32" s="100"/>
    </row>
    <row r="33" spans="1:11" ht="18" customHeight="1">
      <c r="A33" s="120"/>
      <c r="B33" s="73"/>
      <c r="C33" s="114"/>
      <c r="D33" s="117"/>
      <c r="E33" s="93"/>
      <c r="F33" s="94"/>
      <c r="G33" s="94"/>
      <c r="H33" s="95"/>
      <c r="I33" s="100"/>
      <c r="J33" s="102"/>
      <c r="K33" s="100"/>
    </row>
    <row r="34" spans="1:11" ht="18" customHeight="1">
      <c r="A34" s="121">
        <v>12</v>
      </c>
      <c r="B34" s="75"/>
      <c r="C34" s="118"/>
      <c r="D34" s="115"/>
      <c r="E34" s="90"/>
      <c r="F34" s="91"/>
      <c r="G34" s="91"/>
      <c r="H34" s="92"/>
      <c r="I34" s="100"/>
      <c r="J34" s="102"/>
      <c r="K34" s="100"/>
    </row>
    <row r="35" spans="1:11" ht="18" customHeight="1">
      <c r="A35" s="121"/>
      <c r="B35" s="75"/>
      <c r="C35" s="118"/>
      <c r="D35" s="115"/>
      <c r="E35" s="93"/>
      <c r="F35" s="94"/>
      <c r="G35" s="94"/>
      <c r="H35" s="95"/>
      <c r="I35" s="100"/>
      <c r="J35" s="102"/>
      <c r="K35" s="100"/>
    </row>
    <row r="36" spans="1:11" ht="18" customHeight="1">
      <c r="A36" s="119">
        <v>13</v>
      </c>
      <c r="B36" s="74"/>
      <c r="C36" s="113"/>
      <c r="D36" s="116"/>
      <c r="E36" s="90"/>
      <c r="F36" s="91"/>
      <c r="G36" s="91"/>
      <c r="H36" s="92"/>
      <c r="I36" s="100"/>
      <c r="J36" s="102"/>
      <c r="K36" s="100"/>
    </row>
    <row r="37" spans="1:11" ht="18" customHeight="1">
      <c r="A37" s="120"/>
      <c r="B37" s="73"/>
      <c r="C37" s="114"/>
      <c r="D37" s="117"/>
      <c r="E37" s="93"/>
      <c r="F37" s="94"/>
      <c r="G37" s="94"/>
      <c r="H37" s="95"/>
      <c r="I37" s="100"/>
      <c r="J37" s="102"/>
      <c r="K37" s="100"/>
    </row>
    <row r="38" spans="1:11" ht="18" customHeight="1">
      <c r="A38" s="121">
        <v>14</v>
      </c>
      <c r="B38" s="75"/>
      <c r="C38" s="118"/>
      <c r="D38" s="115"/>
      <c r="E38" s="90"/>
      <c r="F38" s="91"/>
      <c r="G38" s="91"/>
      <c r="H38" s="92"/>
      <c r="I38" s="100"/>
      <c r="J38" s="102"/>
      <c r="K38" s="100"/>
    </row>
    <row r="39" spans="1:11" ht="18" customHeight="1">
      <c r="A39" s="121"/>
      <c r="B39" s="75"/>
      <c r="C39" s="118"/>
      <c r="D39" s="115"/>
      <c r="E39" s="93"/>
      <c r="F39" s="94"/>
      <c r="G39" s="94"/>
      <c r="H39" s="95"/>
      <c r="I39" s="100"/>
      <c r="J39" s="102"/>
      <c r="K39" s="100"/>
    </row>
    <row r="40" spans="1:11" ht="18" customHeight="1">
      <c r="A40" s="119">
        <v>15</v>
      </c>
      <c r="B40" s="74"/>
      <c r="C40" s="113"/>
      <c r="D40" s="116"/>
      <c r="E40" s="90"/>
      <c r="F40" s="91"/>
      <c r="G40" s="91"/>
      <c r="H40" s="92"/>
      <c r="I40" s="100"/>
      <c r="J40" s="102"/>
      <c r="K40" s="100"/>
    </row>
    <row r="41" spans="1:11" ht="18" customHeight="1">
      <c r="A41" s="120"/>
      <c r="B41" s="73"/>
      <c r="C41" s="114"/>
      <c r="D41" s="117"/>
      <c r="E41" s="93"/>
      <c r="F41" s="94"/>
      <c r="G41" s="94"/>
      <c r="H41" s="95"/>
      <c r="I41" s="100"/>
      <c r="J41" s="102"/>
      <c r="K41" s="100"/>
    </row>
    <row r="42" spans="5:11" ht="18" customHeight="1">
      <c r="E42" s="128" t="s">
        <v>11</v>
      </c>
      <c r="F42" s="129"/>
      <c r="G42" s="129"/>
      <c r="H42" s="144">
        <f>COUNTIF(I12:I41,"&gt;0")</f>
        <v>0</v>
      </c>
      <c r="I42" s="146">
        <f>SUM(I12:I41)</f>
        <v>0</v>
      </c>
      <c r="K42" s="147">
        <f>SUM(K12:K41)</f>
        <v>0</v>
      </c>
    </row>
    <row r="43" spans="2:11" ht="18" customHeight="1">
      <c r="B43" s="26" t="s">
        <v>13</v>
      </c>
      <c r="E43" s="130"/>
      <c r="F43" s="131"/>
      <c r="G43" s="131"/>
      <c r="H43" s="145"/>
      <c r="I43" s="145"/>
      <c r="K43" s="145"/>
    </row>
    <row r="44" spans="2:5" ht="18" customHeight="1">
      <c r="B44" s="4" t="s">
        <v>14</v>
      </c>
      <c r="C44" s="5" t="s">
        <v>16</v>
      </c>
      <c r="E44" s="27" t="s">
        <v>12</v>
      </c>
    </row>
    <row r="45" spans="2:11" ht="18" customHeight="1">
      <c r="B45" s="4" t="s">
        <v>15</v>
      </c>
      <c r="C45" s="5" t="s">
        <v>17</v>
      </c>
      <c r="E45" s="19" t="s">
        <v>27</v>
      </c>
      <c r="F45" s="20"/>
      <c r="G45" s="21"/>
      <c r="H45" s="14" t="s">
        <v>23</v>
      </c>
      <c r="I45" s="25"/>
      <c r="K45" s="76" t="s">
        <v>29</v>
      </c>
    </row>
    <row r="46" spans="5:11" ht="18" customHeight="1">
      <c r="E46" s="150">
        <f>H42+H88+H134+H180+H226+H272+H318+H364+H410+H456+H502+H548+H594+H640+H686+H732+H778+H824+H870+H916+H962+H1008+H1054+H1100+H1146+H1192+H1238+H1284+H1330+H1376</f>
        <v>0</v>
      </c>
      <c r="F46" s="151"/>
      <c r="G46" s="152"/>
      <c r="H46" s="148">
        <f>I42+I88+I134+I180+I226+I272+I318+I364+I410+I456+I502+I548+I594+I640+I686+I732+I778+I824+I870+I916+I962+I1008+I1054+I1100+I1146+I1192+I1238+I1284+I1330+I1376</f>
        <v>0</v>
      </c>
      <c r="I46" s="149"/>
      <c r="K46" s="77">
        <f>K42+K88+K134+K180+K226+K272+K318+K364+K410+K456+K502+K548+K594+K640+K686+K732+K778+K824+K870+K916+K962+K1008+K1054+K1100+K1146+K1192+K1238+K1284+K1330+K1376</f>
        <v>0</v>
      </c>
    </row>
    <row r="47" spans="1:9" ht="21">
      <c r="A47" s="31" t="s">
        <v>30</v>
      </c>
      <c r="G47" s="17" t="s">
        <v>20</v>
      </c>
      <c r="I47" s="70" t="s">
        <v>25</v>
      </c>
    </row>
    <row r="48" spans="1:11" ht="25.5" customHeight="1">
      <c r="A48" s="30" t="s">
        <v>24</v>
      </c>
      <c r="B48" s="35"/>
      <c r="C48" s="36"/>
      <c r="D48" s="36"/>
      <c r="E48" s="37"/>
      <c r="F48" s="38"/>
      <c r="G48" s="38"/>
      <c r="H48" s="38"/>
      <c r="I48" s="153">
        <f>I2</f>
        <v>43586</v>
      </c>
      <c r="J48" s="154"/>
      <c r="K48" s="155"/>
    </row>
    <row r="49" spans="2:11" ht="18" customHeight="1">
      <c r="B49" s="38"/>
      <c r="C49" s="38"/>
      <c r="D49" s="38"/>
      <c r="E49" s="38"/>
      <c r="F49" s="38"/>
      <c r="G49" s="38"/>
      <c r="H49" s="64"/>
      <c r="I49" s="65"/>
      <c r="J49" s="66"/>
      <c r="K49" s="66"/>
    </row>
    <row r="50" spans="2:11" ht="18" customHeight="1">
      <c r="B50" s="39" t="s">
        <v>21</v>
      </c>
      <c r="C50" s="38"/>
      <c r="D50" s="38"/>
      <c r="E50" s="38"/>
      <c r="F50" s="38"/>
      <c r="G50" s="38"/>
      <c r="H50" s="40"/>
      <c r="I50" s="38"/>
      <c r="J50" s="38"/>
      <c r="K50" s="41" t="s">
        <v>0</v>
      </c>
    </row>
    <row r="51" spans="2:11" ht="18" customHeight="1">
      <c r="B51" s="72">
        <f>IF(B5&gt;"",B5,"")</f>
      </c>
      <c r="C51" s="38" t="s">
        <v>22</v>
      </c>
      <c r="D51" s="38"/>
      <c r="E51" s="38"/>
      <c r="F51" s="38"/>
      <c r="G51" s="38"/>
      <c r="H51" s="42" t="s">
        <v>19</v>
      </c>
      <c r="I51" s="38"/>
      <c r="J51" s="38"/>
      <c r="K51" s="43">
        <v>2</v>
      </c>
    </row>
    <row r="52" spans="2:11" ht="18" customHeight="1">
      <c r="B52" s="38"/>
      <c r="C52" s="38"/>
      <c r="D52" s="38"/>
      <c r="E52" s="38"/>
      <c r="F52" s="38"/>
      <c r="G52" s="38"/>
      <c r="H52" s="81">
        <f>IF(H6&gt;"",H6,"")</f>
      </c>
      <c r="I52" s="82"/>
      <c r="J52" s="82"/>
      <c r="K52" s="83"/>
    </row>
    <row r="53" spans="2:11" ht="18" customHeight="1">
      <c r="B53" s="38" t="s">
        <v>2</v>
      </c>
      <c r="C53" s="38"/>
      <c r="D53" s="38"/>
      <c r="E53" s="101" t="s">
        <v>1</v>
      </c>
      <c r="F53" s="101"/>
      <c r="G53" s="38"/>
      <c r="H53" s="84"/>
      <c r="I53" s="85"/>
      <c r="J53" s="85"/>
      <c r="K53" s="86"/>
    </row>
    <row r="54" spans="2:11" ht="18" customHeight="1">
      <c r="B54" s="156">
        <f>B8</f>
        <v>43586</v>
      </c>
      <c r="C54" s="44"/>
      <c r="D54" s="44"/>
      <c r="E54" s="45" t="s">
        <v>18</v>
      </c>
      <c r="F54" s="46" t="s">
        <v>28</v>
      </c>
      <c r="G54" s="38"/>
      <c r="H54" s="87"/>
      <c r="I54" s="88"/>
      <c r="J54" s="88"/>
      <c r="K54" s="89"/>
    </row>
    <row r="55" ht="18" customHeight="1"/>
    <row r="56" spans="1:11" ht="18" customHeight="1">
      <c r="A56" s="122"/>
      <c r="B56" s="9" t="s">
        <v>3</v>
      </c>
      <c r="C56" s="124" t="s">
        <v>26</v>
      </c>
      <c r="D56" s="126" t="s">
        <v>5</v>
      </c>
      <c r="E56" s="96" t="s">
        <v>6</v>
      </c>
      <c r="F56" s="96"/>
      <c r="G56" s="96"/>
      <c r="H56" s="97"/>
      <c r="I56" s="6" t="s">
        <v>8</v>
      </c>
      <c r="K56" s="6" t="s">
        <v>10</v>
      </c>
    </row>
    <row r="57" spans="1:11" ht="18" customHeight="1">
      <c r="A57" s="123"/>
      <c r="B57" s="10" t="s">
        <v>4</v>
      </c>
      <c r="C57" s="125"/>
      <c r="D57" s="123"/>
      <c r="E57" s="98" t="s">
        <v>7</v>
      </c>
      <c r="F57" s="98"/>
      <c r="G57" s="98"/>
      <c r="H57" s="99"/>
      <c r="I57" s="7" t="s">
        <v>9</v>
      </c>
      <c r="K57" s="7" t="s">
        <v>9</v>
      </c>
    </row>
    <row r="58" spans="1:11" ht="18" customHeight="1">
      <c r="A58" s="119">
        <v>16</v>
      </c>
      <c r="B58" s="74"/>
      <c r="C58" s="113"/>
      <c r="D58" s="116"/>
      <c r="E58" s="90"/>
      <c r="F58" s="91"/>
      <c r="G58" s="91"/>
      <c r="H58" s="92"/>
      <c r="I58" s="100"/>
      <c r="J58" s="102"/>
      <c r="K58" s="100"/>
    </row>
    <row r="59" spans="1:11" ht="18" customHeight="1">
      <c r="A59" s="120"/>
      <c r="B59" s="73"/>
      <c r="C59" s="114"/>
      <c r="D59" s="117"/>
      <c r="E59" s="93"/>
      <c r="F59" s="94"/>
      <c r="G59" s="94"/>
      <c r="H59" s="95"/>
      <c r="I59" s="100"/>
      <c r="J59" s="102"/>
      <c r="K59" s="100"/>
    </row>
    <row r="60" spans="1:11" ht="18" customHeight="1">
      <c r="A60" s="121">
        <v>17</v>
      </c>
      <c r="B60" s="75"/>
      <c r="C60" s="118"/>
      <c r="D60" s="115"/>
      <c r="E60" s="90"/>
      <c r="F60" s="91"/>
      <c r="G60" s="91"/>
      <c r="H60" s="92"/>
      <c r="I60" s="100"/>
      <c r="J60" s="102"/>
      <c r="K60" s="100"/>
    </row>
    <row r="61" spans="1:11" ht="18" customHeight="1">
      <c r="A61" s="121"/>
      <c r="B61" s="75"/>
      <c r="C61" s="118"/>
      <c r="D61" s="115"/>
      <c r="E61" s="93"/>
      <c r="F61" s="94"/>
      <c r="G61" s="94"/>
      <c r="H61" s="95"/>
      <c r="I61" s="100"/>
      <c r="J61" s="102"/>
      <c r="K61" s="100"/>
    </row>
    <row r="62" spans="1:11" ht="18" customHeight="1">
      <c r="A62" s="119">
        <v>18</v>
      </c>
      <c r="B62" s="74"/>
      <c r="C62" s="113"/>
      <c r="D62" s="116"/>
      <c r="E62" s="90"/>
      <c r="F62" s="91"/>
      <c r="G62" s="91"/>
      <c r="H62" s="92"/>
      <c r="I62" s="100"/>
      <c r="J62" s="102"/>
      <c r="K62" s="100"/>
    </row>
    <row r="63" spans="1:11" ht="18" customHeight="1">
      <c r="A63" s="120"/>
      <c r="B63" s="73"/>
      <c r="C63" s="114"/>
      <c r="D63" s="117"/>
      <c r="E63" s="93"/>
      <c r="F63" s="94"/>
      <c r="G63" s="94"/>
      <c r="H63" s="95"/>
      <c r="I63" s="100"/>
      <c r="J63" s="102"/>
      <c r="K63" s="100"/>
    </row>
    <row r="64" spans="1:11" ht="18" customHeight="1">
      <c r="A64" s="119">
        <v>19</v>
      </c>
      <c r="B64" s="74"/>
      <c r="C64" s="113"/>
      <c r="D64" s="116"/>
      <c r="E64" s="90"/>
      <c r="F64" s="91"/>
      <c r="G64" s="91"/>
      <c r="H64" s="92"/>
      <c r="I64" s="100"/>
      <c r="J64" s="102"/>
      <c r="K64" s="100"/>
    </row>
    <row r="65" spans="1:11" ht="18" customHeight="1">
      <c r="A65" s="120"/>
      <c r="B65" s="73"/>
      <c r="C65" s="114"/>
      <c r="D65" s="117"/>
      <c r="E65" s="93"/>
      <c r="F65" s="94"/>
      <c r="G65" s="94"/>
      <c r="H65" s="95"/>
      <c r="I65" s="100"/>
      <c r="J65" s="102"/>
      <c r="K65" s="100"/>
    </row>
    <row r="66" spans="1:11" ht="18" customHeight="1">
      <c r="A66" s="119">
        <v>20</v>
      </c>
      <c r="B66" s="74"/>
      <c r="C66" s="113"/>
      <c r="D66" s="116"/>
      <c r="E66" s="90"/>
      <c r="F66" s="91"/>
      <c r="G66" s="91"/>
      <c r="H66" s="92"/>
      <c r="I66" s="100"/>
      <c r="J66" s="102"/>
      <c r="K66" s="100"/>
    </row>
    <row r="67" spans="1:11" ht="18" customHeight="1">
      <c r="A67" s="120"/>
      <c r="B67" s="73"/>
      <c r="C67" s="114"/>
      <c r="D67" s="117"/>
      <c r="E67" s="93"/>
      <c r="F67" s="94"/>
      <c r="G67" s="94"/>
      <c r="H67" s="95"/>
      <c r="I67" s="100"/>
      <c r="J67" s="102"/>
      <c r="K67" s="100"/>
    </row>
    <row r="68" spans="1:11" ht="18" customHeight="1">
      <c r="A68" s="121">
        <v>21</v>
      </c>
      <c r="B68" s="75"/>
      <c r="C68" s="118"/>
      <c r="D68" s="115"/>
      <c r="E68" s="90"/>
      <c r="F68" s="91"/>
      <c r="G68" s="91"/>
      <c r="H68" s="92"/>
      <c r="I68" s="100"/>
      <c r="J68" s="102"/>
      <c r="K68" s="100"/>
    </row>
    <row r="69" spans="1:11" ht="18" customHeight="1">
      <c r="A69" s="121"/>
      <c r="B69" s="75"/>
      <c r="C69" s="118"/>
      <c r="D69" s="115"/>
      <c r="E69" s="93"/>
      <c r="F69" s="94"/>
      <c r="G69" s="94"/>
      <c r="H69" s="95"/>
      <c r="I69" s="100"/>
      <c r="J69" s="102"/>
      <c r="K69" s="100"/>
    </row>
    <row r="70" spans="1:11" ht="18" customHeight="1">
      <c r="A70" s="119">
        <v>22</v>
      </c>
      <c r="B70" s="74"/>
      <c r="C70" s="113"/>
      <c r="D70" s="116"/>
      <c r="E70" s="90"/>
      <c r="F70" s="91"/>
      <c r="G70" s="91"/>
      <c r="H70" s="92"/>
      <c r="I70" s="100"/>
      <c r="J70" s="102"/>
      <c r="K70" s="100"/>
    </row>
    <row r="71" spans="1:11" ht="18" customHeight="1">
      <c r="A71" s="120"/>
      <c r="B71" s="73"/>
      <c r="C71" s="114"/>
      <c r="D71" s="117"/>
      <c r="E71" s="93"/>
      <c r="F71" s="94"/>
      <c r="G71" s="94"/>
      <c r="H71" s="95"/>
      <c r="I71" s="100"/>
      <c r="J71" s="102"/>
      <c r="K71" s="100"/>
    </row>
    <row r="72" spans="1:11" ht="18" customHeight="1">
      <c r="A72" s="121">
        <v>23</v>
      </c>
      <c r="B72" s="75"/>
      <c r="C72" s="118"/>
      <c r="D72" s="115"/>
      <c r="E72" s="90"/>
      <c r="F72" s="91"/>
      <c r="G72" s="91"/>
      <c r="H72" s="92"/>
      <c r="I72" s="100"/>
      <c r="J72" s="102"/>
      <c r="K72" s="100"/>
    </row>
    <row r="73" spans="1:11" ht="18" customHeight="1">
      <c r="A73" s="121"/>
      <c r="B73" s="75"/>
      <c r="C73" s="118"/>
      <c r="D73" s="115"/>
      <c r="E73" s="93"/>
      <c r="F73" s="94"/>
      <c r="G73" s="94"/>
      <c r="H73" s="95"/>
      <c r="I73" s="100"/>
      <c r="J73" s="102"/>
      <c r="K73" s="100"/>
    </row>
    <row r="74" spans="1:11" ht="18" customHeight="1">
      <c r="A74" s="119">
        <v>24</v>
      </c>
      <c r="B74" s="74"/>
      <c r="C74" s="113"/>
      <c r="D74" s="116"/>
      <c r="E74" s="90"/>
      <c r="F74" s="91"/>
      <c r="G74" s="91"/>
      <c r="H74" s="92"/>
      <c r="I74" s="100"/>
      <c r="J74" s="102"/>
      <c r="K74" s="100"/>
    </row>
    <row r="75" spans="1:11" ht="18" customHeight="1">
      <c r="A75" s="120"/>
      <c r="B75" s="73"/>
      <c r="C75" s="114"/>
      <c r="D75" s="117"/>
      <c r="E75" s="93"/>
      <c r="F75" s="94"/>
      <c r="G75" s="94"/>
      <c r="H75" s="95"/>
      <c r="I75" s="100"/>
      <c r="J75" s="102"/>
      <c r="K75" s="100"/>
    </row>
    <row r="76" spans="1:11" ht="18" customHeight="1">
      <c r="A76" s="121">
        <v>25</v>
      </c>
      <c r="B76" s="75"/>
      <c r="C76" s="118"/>
      <c r="D76" s="115"/>
      <c r="E76" s="90"/>
      <c r="F76" s="91"/>
      <c r="G76" s="91"/>
      <c r="H76" s="92"/>
      <c r="I76" s="100"/>
      <c r="J76" s="102"/>
      <c r="K76" s="100"/>
    </row>
    <row r="77" spans="1:11" ht="18" customHeight="1">
      <c r="A77" s="121"/>
      <c r="B77" s="75"/>
      <c r="C77" s="118"/>
      <c r="D77" s="115"/>
      <c r="E77" s="93"/>
      <c r="F77" s="94"/>
      <c r="G77" s="94"/>
      <c r="H77" s="95"/>
      <c r="I77" s="100"/>
      <c r="J77" s="102"/>
      <c r="K77" s="100"/>
    </row>
    <row r="78" spans="1:11" ht="18" customHeight="1">
      <c r="A78" s="119">
        <v>26</v>
      </c>
      <c r="B78" s="74"/>
      <c r="C78" s="113"/>
      <c r="D78" s="116"/>
      <c r="E78" s="90"/>
      <c r="F78" s="91"/>
      <c r="G78" s="91"/>
      <c r="H78" s="92"/>
      <c r="I78" s="100"/>
      <c r="J78" s="102"/>
      <c r="K78" s="100"/>
    </row>
    <row r="79" spans="1:11" ht="18" customHeight="1">
      <c r="A79" s="120"/>
      <c r="B79" s="73"/>
      <c r="C79" s="114"/>
      <c r="D79" s="117"/>
      <c r="E79" s="93"/>
      <c r="F79" s="94"/>
      <c r="G79" s="94"/>
      <c r="H79" s="95"/>
      <c r="I79" s="100"/>
      <c r="J79" s="102"/>
      <c r="K79" s="100"/>
    </row>
    <row r="80" spans="1:11" ht="18" customHeight="1">
      <c r="A80" s="121">
        <v>27</v>
      </c>
      <c r="B80" s="75"/>
      <c r="C80" s="118"/>
      <c r="D80" s="115"/>
      <c r="E80" s="90"/>
      <c r="F80" s="91"/>
      <c r="G80" s="91"/>
      <c r="H80" s="92"/>
      <c r="I80" s="100"/>
      <c r="J80" s="102"/>
      <c r="K80" s="100"/>
    </row>
    <row r="81" spans="1:11" ht="18" customHeight="1">
      <c r="A81" s="121"/>
      <c r="B81" s="75"/>
      <c r="C81" s="118"/>
      <c r="D81" s="115"/>
      <c r="E81" s="93"/>
      <c r="F81" s="94"/>
      <c r="G81" s="94"/>
      <c r="H81" s="95"/>
      <c r="I81" s="100"/>
      <c r="J81" s="102"/>
      <c r="K81" s="100"/>
    </row>
    <row r="82" spans="1:11" ht="18" customHeight="1">
      <c r="A82" s="119">
        <v>28</v>
      </c>
      <c r="B82" s="74"/>
      <c r="C82" s="113"/>
      <c r="D82" s="116"/>
      <c r="E82" s="90"/>
      <c r="F82" s="91"/>
      <c r="G82" s="91"/>
      <c r="H82" s="92"/>
      <c r="I82" s="100"/>
      <c r="J82" s="102"/>
      <c r="K82" s="100"/>
    </row>
    <row r="83" spans="1:11" ht="18" customHeight="1">
      <c r="A83" s="120"/>
      <c r="B83" s="73"/>
      <c r="C83" s="114"/>
      <c r="D83" s="117"/>
      <c r="E83" s="93"/>
      <c r="F83" s="94"/>
      <c r="G83" s="94"/>
      <c r="H83" s="95"/>
      <c r="I83" s="100"/>
      <c r="J83" s="102"/>
      <c r="K83" s="100"/>
    </row>
    <row r="84" spans="1:11" ht="18" customHeight="1">
      <c r="A84" s="121">
        <v>29</v>
      </c>
      <c r="B84" s="75"/>
      <c r="C84" s="118"/>
      <c r="D84" s="115"/>
      <c r="E84" s="90"/>
      <c r="F84" s="91"/>
      <c r="G84" s="91"/>
      <c r="H84" s="92"/>
      <c r="I84" s="100"/>
      <c r="J84" s="102"/>
      <c r="K84" s="100"/>
    </row>
    <row r="85" spans="1:11" ht="18" customHeight="1">
      <c r="A85" s="121"/>
      <c r="B85" s="75"/>
      <c r="C85" s="118"/>
      <c r="D85" s="115"/>
      <c r="E85" s="93"/>
      <c r="F85" s="94"/>
      <c r="G85" s="94"/>
      <c r="H85" s="95"/>
      <c r="I85" s="100"/>
      <c r="J85" s="102"/>
      <c r="K85" s="100"/>
    </row>
    <row r="86" spans="1:11" ht="18" customHeight="1">
      <c r="A86" s="119">
        <v>30</v>
      </c>
      <c r="B86" s="74"/>
      <c r="C86" s="113"/>
      <c r="D86" s="116"/>
      <c r="E86" s="90"/>
      <c r="F86" s="91"/>
      <c r="G86" s="91"/>
      <c r="H86" s="92"/>
      <c r="I86" s="100"/>
      <c r="J86" s="102"/>
      <c r="K86" s="100"/>
    </row>
    <row r="87" spans="1:11" ht="18" customHeight="1">
      <c r="A87" s="120"/>
      <c r="B87" s="73"/>
      <c r="C87" s="114"/>
      <c r="D87" s="117"/>
      <c r="E87" s="93"/>
      <c r="F87" s="94"/>
      <c r="G87" s="94"/>
      <c r="H87" s="95"/>
      <c r="I87" s="100"/>
      <c r="J87" s="102"/>
      <c r="K87" s="100"/>
    </row>
    <row r="88" spans="5:11" ht="18" customHeight="1">
      <c r="E88" s="128" t="s">
        <v>11</v>
      </c>
      <c r="F88" s="129"/>
      <c r="G88" s="129"/>
      <c r="H88" s="132">
        <f>COUNTIF(I58:I87,"&gt;0")</f>
        <v>0</v>
      </c>
      <c r="I88" s="134">
        <f>SUM(I58:I87)</f>
        <v>0</v>
      </c>
      <c r="K88" s="79">
        <f>SUM(K58:K87)</f>
        <v>0</v>
      </c>
    </row>
    <row r="89" spans="2:11" ht="18" customHeight="1">
      <c r="B89" s="2" t="s">
        <v>13</v>
      </c>
      <c r="E89" s="130"/>
      <c r="F89" s="131"/>
      <c r="G89" s="131"/>
      <c r="H89" s="133"/>
      <c r="I89" s="135"/>
      <c r="K89" s="80"/>
    </row>
    <row r="90" spans="2:9" ht="18" customHeight="1">
      <c r="B90" s="4" t="s">
        <v>14</v>
      </c>
      <c r="C90" s="5" t="s">
        <v>16</v>
      </c>
      <c r="E90" s="136"/>
      <c r="F90" s="136"/>
      <c r="G90" s="136"/>
      <c r="H90" s="127"/>
      <c r="I90" s="127"/>
    </row>
    <row r="91" spans="2:9" ht="18" customHeight="1">
      <c r="B91" s="4" t="s">
        <v>15</v>
      </c>
      <c r="C91" s="5" t="s">
        <v>17</v>
      </c>
      <c r="E91" s="136"/>
      <c r="F91" s="136"/>
      <c r="G91" s="136"/>
      <c r="H91" s="127"/>
      <c r="I91" s="127"/>
    </row>
    <row r="92" spans="5:9" ht="18" customHeight="1">
      <c r="E92" s="32"/>
      <c r="F92" s="32"/>
      <c r="G92" s="32"/>
      <c r="H92" s="33"/>
      <c r="I92" s="33"/>
    </row>
    <row r="93" spans="1:9" ht="21">
      <c r="A93" s="31" t="s">
        <v>30</v>
      </c>
      <c r="G93" s="17" t="s">
        <v>20</v>
      </c>
      <c r="I93" s="70" t="s">
        <v>25</v>
      </c>
    </row>
    <row r="94" spans="1:11" ht="25.5" customHeight="1">
      <c r="A94" s="30" t="s">
        <v>24</v>
      </c>
      <c r="B94" s="35"/>
      <c r="C94" s="36"/>
      <c r="D94" s="36"/>
      <c r="E94" s="37"/>
      <c r="F94" s="38"/>
      <c r="G94" s="38"/>
      <c r="H94" s="38"/>
      <c r="I94" s="153">
        <f>I2</f>
        <v>43586</v>
      </c>
      <c r="J94" s="154"/>
      <c r="K94" s="155"/>
    </row>
    <row r="95" spans="2:11" ht="18" customHeight="1">
      <c r="B95" s="38"/>
      <c r="C95" s="38"/>
      <c r="D95" s="38"/>
      <c r="E95" s="38"/>
      <c r="F95" s="38"/>
      <c r="G95" s="38"/>
      <c r="H95" s="64"/>
      <c r="I95" s="65"/>
      <c r="J95" s="66"/>
      <c r="K95" s="66"/>
    </row>
    <row r="96" spans="2:11" ht="18" customHeight="1">
      <c r="B96" s="39" t="s">
        <v>21</v>
      </c>
      <c r="C96" s="38"/>
      <c r="D96" s="38"/>
      <c r="E96" s="38"/>
      <c r="F96" s="38"/>
      <c r="G96" s="38"/>
      <c r="H96" s="40"/>
      <c r="I96" s="38"/>
      <c r="J96" s="38"/>
      <c r="K96" s="41" t="s">
        <v>0</v>
      </c>
    </row>
    <row r="97" spans="2:11" ht="18" customHeight="1">
      <c r="B97" s="72">
        <f>IF(B5&gt;"",B5,"")</f>
      </c>
      <c r="C97" s="38" t="s">
        <v>22</v>
      </c>
      <c r="D97" s="38"/>
      <c r="E97" s="38"/>
      <c r="F97" s="38"/>
      <c r="G97" s="38"/>
      <c r="H97" s="42" t="s">
        <v>19</v>
      </c>
      <c r="I97" s="38"/>
      <c r="J97" s="38"/>
      <c r="K97" s="43">
        <v>3</v>
      </c>
    </row>
    <row r="98" spans="2:11" ht="18" customHeight="1">
      <c r="B98" s="38"/>
      <c r="C98" s="38"/>
      <c r="D98" s="38"/>
      <c r="E98" s="38"/>
      <c r="F98" s="38"/>
      <c r="G98" s="38"/>
      <c r="H98" s="81">
        <f>IF(H6&gt;"",H6,"")</f>
      </c>
      <c r="I98" s="82"/>
      <c r="J98" s="82"/>
      <c r="K98" s="83"/>
    </row>
    <row r="99" spans="2:11" ht="18" customHeight="1">
      <c r="B99" s="38" t="s">
        <v>2</v>
      </c>
      <c r="C99" s="38"/>
      <c r="D99" s="38"/>
      <c r="E99" s="101" t="s">
        <v>1</v>
      </c>
      <c r="F99" s="101"/>
      <c r="G99" s="38"/>
      <c r="H99" s="84"/>
      <c r="I99" s="85"/>
      <c r="J99" s="85"/>
      <c r="K99" s="86"/>
    </row>
    <row r="100" spans="2:11" ht="18" customHeight="1">
      <c r="B100" s="156">
        <f>B8</f>
        <v>43586</v>
      </c>
      <c r="C100" s="44"/>
      <c r="D100" s="44"/>
      <c r="E100" s="45" t="s">
        <v>18</v>
      </c>
      <c r="F100" s="46" t="s">
        <v>28</v>
      </c>
      <c r="G100" s="38"/>
      <c r="H100" s="87"/>
      <c r="I100" s="88"/>
      <c r="J100" s="88"/>
      <c r="K100" s="89"/>
    </row>
    <row r="101" ht="18" customHeight="1"/>
    <row r="102" spans="1:11" ht="18" customHeight="1">
      <c r="A102" s="122"/>
      <c r="B102" s="9" t="s">
        <v>3</v>
      </c>
      <c r="C102" s="124" t="s">
        <v>26</v>
      </c>
      <c r="D102" s="126" t="s">
        <v>5</v>
      </c>
      <c r="E102" s="137" t="s">
        <v>6</v>
      </c>
      <c r="F102" s="96"/>
      <c r="G102" s="96"/>
      <c r="H102" s="97"/>
      <c r="I102" s="6" t="s">
        <v>8</v>
      </c>
      <c r="K102" s="6" t="s">
        <v>10</v>
      </c>
    </row>
    <row r="103" spans="1:11" ht="18" customHeight="1">
      <c r="A103" s="123"/>
      <c r="B103" s="10" t="s">
        <v>4</v>
      </c>
      <c r="C103" s="125"/>
      <c r="D103" s="123"/>
      <c r="E103" s="98" t="s">
        <v>7</v>
      </c>
      <c r="F103" s="98"/>
      <c r="G103" s="98"/>
      <c r="H103" s="99"/>
      <c r="I103" s="7" t="s">
        <v>9</v>
      </c>
      <c r="K103" s="7" t="s">
        <v>9</v>
      </c>
    </row>
    <row r="104" spans="1:11" ht="18" customHeight="1">
      <c r="A104" s="119">
        <v>31</v>
      </c>
      <c r="B104" s="74"/>
      <c r="C104" s="113"/>
      <c r="D104" s="116"/>
      <c r="E104" s="90"/>
      <c r="F104" s="91"/>
      <c r="G104" s="91"/>
      <c r="H104" s="92"/>
      <c r="I104" s="100"/>
      <c r="J104" s="102"/>
      <c r="K104" s="100"/>
    </row>
    <row r="105" spans="1:11" ht="18" customHeight="1">
      <c r="A105" s="120"/>
      <c r="B105" s="73"/>
      <c r="C105" s="114"/>
      <c r="D105" s="117"/>
      <c r="E105" s="93"/>
      <c r="F105" s="94"/>
      <c r="G105" s="94"/>
      <c r="H105" s="95"/>
      <c r="I105" s="100"/>
      <c r="J105" s="102"/>
      <c r="K105" s="100"/>
    </row>
    <row r="106" spans="1:11" ht="18" customHeight="1">
      <c r="A106" s="121">
        <v>32</v>
      </c>
      <c r="B106" s="75"/>
      <c r="C106" s="118"/>
      <c r="D106" s="115"/>
      <c r="E106" s="90"/>
      <c r="F106" s="91"/>
      <c r="G106" s="91"/>
      <c r="H106" s="92"/>
      <c r="I106" s="100"/>
      <c r="J106" s="102"/>
      <c r="K106" s="100"/>
    </row>
    <row r="107" spans="1:11" ht="18" customHeight="1">
      <c r="A107" s="121"/>
      <c r="B107" s="75"/>
      <c r="C107" s="118"/>
      <c r="D107" s="115"/>
      <c r="E107" s="93"/>
      <c r="F107" s="94"/>
      <c r="G107" s="94"/>
      <c r="H107" s="95"/>
      <c r="I107" s="100"/>
      <c r="J107" s="102"/>
      <c r="K107" s="100"/>
    </row>
    <row r="108" spans="1:11" ht="18" customHeight="1">
      <c r="A108" s="119">
        <v>33</v>
      </c>
      <c r="B108" s="74"/>
      <c r="C108" s="113"/>
      <c r="D108" s="116"/>
      <c r="E108" s="90"/>
      <c r="F108" s="91"/>
      <c r="G108" s="91"/>
      <c r="H108" s="92"/>
      <c r="I108" s="100"/>
      <c r="J108" s="102"/>
      <c r="K108" s="100"/>
    </row>
    <row r="109" spans="1:11" ht="18" customHeight="1">
      <c r="A109" s="120"/>
      <c r="B109" s="73"/>
      <c r="C109" s="114"/>
      <c r="D109" s="117"/>
      <c r="E109" s="93"/>
      <c r="F109" s="94"/>
      <c r="G109" s="94"/>
      <c r="H109" s="95"/>
      <c r="I109" s="100"/>
      <c r="J109" s="102"/>
      <c r="K109" s="100"/>
    </row>
    <row r="110" spans="1:11" ht="18" customHeight="1">
      <c r="A110" s="119">
        <v>34</v>
      </c>
      <c r="B110" s="74"/>
      <c r="C110" s="113"/>
      <c r="D110" s="116"/>
      <c r="E110" s="90"/>
      <c r="F110" s="91"/>
      <c r="G110" s="91"/>
      <c r="H110" s="92"/>
      <c r="I110" s="100"/>
      <c r="J110" s="102"/>
      <c r="K110" s="100"/>
    </row>
    <row r="111" spans="1:11" ht="18" customHeight="1">
      <c r="A111" s="120"/>
      <c r="B111" s="73"/>
      <c r="C111" s="114"/>
      <c r="D111" s="117"/>
      <c r="E111" s="93"/>
      <c r="F111" s="94"/>
      <c r="G111" s="94"/>
      <c r="H111" s="95"/>
      <c r="I111" s="100"/>
      <c r="J111" s="102"/>
      <c r="K111" s="100"/>
    </row>
    <row r="112" spans="1:11" ht="18" customHeight="1">
      <c r="A112" s="119">
        <v>35</v>
      </c>
      <c r="B112" s="74"/>
      <c r="C112" s="113"/>
      <c r="D112" s="116"/>
      <c r="E112" s="90"/>
      <c r="F112" s="91"/>
      <c r="G112" s="91"/>
      <c r="H112" s="92"/>
      <c r="I112" s="100"/>
      <c r="J112" s="102"/>
      <c r="K112" s="100"/>
    </row>
    <row r="113" spans="1:11" ht="18" customHeight="1">
      <c r="A113" s="120"/>
      <c r="B113" s="73"/>
      <c r="C113" s="114"/>
      <c r="D113" s="117"/>
      <c r="E113" s="93"/>
      <c r="F113" s="94"/>
      <c r="G113" s="94"/>
      <c r="H113" s="95"/>
      <c r="I113" s="100"/>
      <c r="J113" s="102"/>
      <c r="K113" s="100"/>
    </row>
    <row r="114" spans="1:11" ht="18" customHeight="1">
      <c r="A114" s="121">
        <v>36</v>
      </c>
      <c r="B114" s="75"/>
      <c r="C114" s="118"/>
      <c r="D114" s="115"/>
      <c r="E114" s="90"/>
      <c r="F114" s="91"/>
      <c r="G114" s="91"/>
      <c r="H114" s="92"/>
      <c r="I114" s="100"/>
      <c r="J114" s="102"/>
      <c r="K114" s="100"/>
    </row>
    <row r="115" spans="1:11" ht="18" customHeight="1">
      <c r="A115" s="121"/>
      <c r="B115" s="75"/>
      <c r="C115" s="118"/>
      <c r="D115" s="115"/>
      <c r="E115" s="93"/>
      <c r="F115" s="94"/>
      <c r="G115" s="94"/>
      <c r="H115" s="95"/>
      <c r="I115" s="100"/>
      <c r="J115" s="102"/>
      <c r="K115" s="100"/>
    </row>
    <row r="116" spans="1:11" ht="18" customHeight="1">
      <c r="A116" s="119">
        <v>37</v>
      </c>
      <c r="B116" s="74"/>
      <c r="C116" s="113"/>
      <c r="D116" s="116"/>
      <c r="E116" s="90"/>
      <c r="F116" s="91"/>
      <c r="G116" s="91"/>
      <c r="H116" s="92"/>
      <c r="I116" s="100"/>
      <c r="J116" s="102"/>
      <c r="K116" s="100"/>
    </row>
    <row r="117" spans="1:11" ht="18" customHeight="1">
      <c r="A117" s="120"/>
      <c r="B117" s="73"/>
      <c r="C117" s="114"/>
      <c r="D117" s="117"/>
      <c r="E117" s="93"/>
      <c r="F117" s="94"/>
      <c r="G117" s="94"/>
      <c r="H117" s="95"/>
      <c r="I117" s="100"/>
      <c r="J117" s="102"/>
      <c r="K117" s="100"/>
    </row>
    <row r="118" spans="1:11" ht="18" customHeight="1">
      <c r="A118" s="121">
        <v>38</v>
      </c>
      <c r="B118" s="75"/>
      <c r="C118" s="118"/>
      <c r="D118" s="115"/>
      <c r="E118" s="90"/>
      <c r="F118" s="91"/>
      <c r="G118" s="91"/>
      <c r="H118" s="92"/>
      <c r="I118" s="100"/>
      <c r="J118" s="102"/>
      <c r="K118" s="100"/>
    </row>
    <row r="119" spans="1:11" ht="18" customHeight="1">
      <c r="A119" s="121"/>
      <c r="B119" s="75"/>
      <c r="C119" s="118"/>
      <c r="D119" s="115"/>
      <c r="E119" s="93"/>
      <c r="F119" s="94"/>
      <c r="G119" s="94"/>
      <c r="H119" s="95"/>
      <c r="I119" s="100"/>
      <c r="J119" s="102"/>
      <c r="K119" s="100"/>
    </row>
    <row r="120" spans="1:11" ht="18" customHeight="1">
      <c r="A120" s="119">
        <v>39</v>
      </c>
      <c r="B120" s="74"/>
      <c r="C120" s="113"/>
      <c r="D120" s="116"/>
      <c r="E120" s="90"/>
      <c r="F120" s="91"/>
      <c r="G120" s="91"/>
      <c r="H120" s="92"/>
      <c r="I120" s="100"/>
      <c r="J120" s="102"/>
      <c r="K120" s="100"/>
    </row>
    <row r="121" spans="1:11" ht="18" customHeight="1">
      <c r="A121" s="120"/>
      <c r="B121" s="73"/>
      <c r="C121" s="114"/>
      <c r="D121" s="117"/>
      <c r="E121" s="93"/>
      <c r="F121" s="94"/>
      <c r="G121" s="94"/>
      <c r="H121" s="95"/>
      <c r="I121" s="100"/>
      <c r="J121" s="102"/>
      <c r="K121" s="100"/>
    </row>
    <row r="122" spans="1:11" ht="18" customHeight="1">
      <c r="A122" s="121">
        <v>40</v>
      </c>
      <c r="B122" s="75"/>
      <c r="C122" s="118"/>
      <c r="D122" s="115"/>
      <c r="E122" s="90"/>
      <c r="F122" s="91"/>
      <c r="G122" s="91"/>
      <c r="H122" s="92"/>
      <c r="I122" s="100"/>
      <c r="J122" s="102"/>
      <c r="K122" s="100"/>
    </row>
    <row r="123" spans="1:11" ht="18" customHeight="1">
      <c r="A123" s="121"/>
      <c r="B123" s="75"/>
      <c r="C123" s="118"/>
      <c r="D123" s="115"/>
      <c r="E123" s="93"/>
      <c r="F123" s="94"/>
      <c r="G123" s="94"/>
      <c r="H123" s="95"/>
      <c r="I123" s="100"/>
      <c r="J123" s="102"/>
      <c r="K123" s="100"/>
    </row>
    <row r="124" spans="1:11" ht="18" customHeight="1">
      <c r="A124" s="119">
        <v>41</v>
      </c>
      <c r="B124" s="74"/>
      <c r="C124" s="113"/>
      <c r="D124" s="116"/>
      <c r="E124" s="90"/>
      <c r="F124" s="91"/>
      <c r="G124" s="91"/>
      <c r="H124" s="92"/>
      <c r="I124" s="100"/>
      <c r="J124" s="102"/>
      <c r="K124" s="100"/>
    </row>
    <row r="125" spans="1:11" ht="18" customHeight="1">
      <c r="A125" s="120"/>
      <c r="B125" s="73"/>
      <c r="C125" s="114"/>
      <c r="D125" s="117"/>
      <c r="E125" s="93"/>
      <c r="F125" s="94"/>
      <c r="G125" s="94"/>
      <c r="H125" s="95"/>
      <c r="I125" s="100"/>
      <c r="J125" s="102"/>
      <c r="K125" s="100"/>
    </row>
    <row r="126" spans="1:11" ht="18" customHeight="1">
      <c r="A126" s="121">
        <v>42</v>
      </c>
      <c r="B126" s="75"/>
      <c r="C126" s="118"/>
      <c r="D126" s="115"/>
      <c r="E126" s="90"/>
      <c r="F126" s="91"/>
      <c r="G126" s="91"/>
      <c r="H126" s="92"/>
      <c r="I126" s="100"/>
      <c r="J126" s="102"/>
      <c r="K126" s="100"/>
    </row>
    <row r="127" spans="1:11" ht="18" customHeight="1">
      <c r="A127" s="121"/>
      <c r="B127" s="75"/>
      <c r="C127" s="118"/>
      <c r="D127" s="115"/>
      <c r="E127" s="93"/>
      <c r="F127" s="94"/>
      <c r="G127" s="94"/>
      <c r="H127" s="95"/>
      <c r="I127" s="100"/>
      <c r="J127" s="102"/>
      <c r="K127" s="100"/>
    </row>
    <row r="128" spans="1:11" ht="18" customHeight="1">
      <c r="A128" s="119">
        <v>43</v>
      </c>
      <c r="B128" s="74"/>
      <c r="C128" s="113"/>
      <c r="D128" s="116"/>
      <c r="E128" s="90"/>
      <c r="F128" s="91"/>
      <c r="G128" s="91"/>
      <c r="H128" s="92"/>
      <c r="I128" s="100"/>
      <c r="J128" s="102"/>
      <c r="K128" s="100"/>
    </row>
    <row r="129" spans="1:11" ht="18" customHeight="1">
      <c r="A129" s="120"/>
      <c r="B129" s="73"/>
      <c r="C129" s="114"/>
      <c r="D129" s="117"/>
      <c r="E129" s="93"/>
      <c r="F129" s="94"/>
      <c r="G129" s="94"/>
      <c r="H129" s="95"/>
      <c r="I129" s="100"/>
      <c r="J129" s="102"/>
      <c r="K129" s="100"/>
    </row>
    <row r="130" spans="1:11" ht="18" customHeight="1">
      <c r="A130" s="121">
        <v>44</v>
      </c>
      <c r="B130" s="75"/>
      <c r="C130" s="118"/>
      <c r="D130" s="115"/>
      <c r="E130" s="90"/>
      <c r="F130" s="91"/>
      <c r="G130" s="91"/>
      <c r="H130" s="92"/>
      <c r="I130" s="100"/>
      <c r="J130" s="102"/>
      <c r="K130" s="100"/>
    </row>
    <row r="131" spans="1:11" ht="18" customHeight="1">
      <c r="A131" s="121"/>
      <c r="B131" s="75"/>
      <c r="C131" s="118"/>
      <c r="D131" s="115"/>
      <c r="E131" s="93"/>
      <c r="F131" s="94"/>
      <c r="G131" s="94"/>
      <c r="H131" s="95"/>
      <c r="I131" s="100"/>
      <c r="J131" s="102"/>
      <c r="K131" s="100"/>
    </row>
    <row r="132" spans="1:11" ht="18" customHeight="1">
      <c r="A132" s="119">
        <v>45</v>
      </c>
      <c r="B132" s="74"/>
      <c r="C132" s="113"/>
      <c r="D132" s="116"/>
      <c r="E132" s="90"/>
      <c r="F132" s="91"/>
      <c r="G132" s="91"/>
      <c r="H132" s="92"/>
      <c r="I132" s="100"/>
      <c r="J132" s="102"/>
      <c r="K132" s="100"/>
    </row>
    <row r="133" spans="1:11" ht="18" customHeight="1">
      <c r="A133" s="120"/>
      <c r="B133" s="73"/>
      <c r="C133" s="114"/>
      <c r="D133" s="117"/>
      <c r="E133" s="93"/>
      <c r="F133" s="94"/>
      <c r="G133" s="94"/>
      <c r="H133" s="95"/>
      <c r="I133" s="100"/>
      <c r="J133" s="102"/>
      <c r="K133" s="100"/>
    </row>
    <row r="134" spans="5:11" ht="18" customHeight="1">
      <c r="E134" s="128" t="s">
        <v>11</v>
      </c>
      <c r="F134" s="129"/>
      <c r="G134" s="129"/>
      <c r="H134" s="132">
        <f>COUNTIF(I104:I133,"&gt;0")</f>
        <v>0</v>
      </c>
      <c r="I134" s="134">
        <f>SUM(I104:I133)</f>
        <v>0</v>
      </c>
      <c r="K134" s="79">
        <f>SUM(K104:K133)</f>
        <v>0</v>
      </c>
    </row>
    <row r="135" spans="2:11" ht="18" customHeight="1">
      <c r="B135" s="2" t="s">
        <v>13</v>
      </c>
      <c r="E135" s="130"/>
      <c r="F135" s="131"/>
      <c r="G135" s="131"/>
      <c r="H135" s="133"/>
      <c r="I135" s="135"/>
      <c r="K135" s="80"/>
    </row>
    <row r="136" spans="2:9" ht="18" customHeight="1">
      <c r="B136" s="4" t="s">
        <v>14</v>
      </c>
      <c r="C136" s="5" t="s">
        <v>16</v>
      </c>
      <c r="E136" s="136"/>
      <c r="F136" s="136"/>
      <c r="G136" s="136"/>
      <c r="H136" s="127"/>
      <c r="I136" s="127"/>
    </row>
    <row r="137" spans="2:9" ht="18" customHeight="1">
      <c r="B137" s="4" t="s">
        <v>15</v>
      </c>
      <c r="C137" s="5" t="s">
        <v>17</v>
      </c>
      <c r="E137" s="136"/>
      <c r="F137" s="136"/>
      <c r="G137" s="136"/>
      <c r="H137" s="127"/>
      <c r="I137" s="127"/>
    </row>
    <row r="138" spans="2:9" ht="18" customHeight="1">
      <c r="B138" s="18"/>
      <c r="C138" s="24"/>
      <c r="E138" s="23"/>
      <c r="F138" s="23"/>
      <c r="G138" s="23"/>
      <c r="H138" s="24"/>
      <c r="I138" s="24"/>
    </row>
    <row r="139" spans="1:11" ht="21">
      <c r="A139" s="31" t="s">
        <v>30</v>
      </c>
      <c r="B139" s="48"/>
      <c r="C139" s="48"/>
      <c r="D139" s="48"/>
      <c r="E139" s="48"/>
      <c r="F139" s="48"/>
      <c r="G139" s="49" t="s">
        <v>20</v>
      </c>
      <c r="H139" s="48"/>
      <c r="I139" s="70" t="s">
        <v>25</v>
      </c>
      <c r="J139" s="48"/>
      <c r="K139" s="48"/>
    </row>
    <row r="140" spans="1:11" ht="25.5" customHeight="1">
      <c r="A140" s="30" t="s">
        <v>24</v>
      </c>
      <c r="B140" s="50"/>
      <c r="C140" s="51"/>
      <c r="D140" s="51"/>
      <c r="E140" s="52"/>
      <c r="F140" s="48"/>
      <c r="G140" s="48"/>
      <c r="H140" s="48"/>
      <c r="I140" s="158">
        <f>I2</f>
        <v>43586</v>
      </c>
      <c r="J140" s="159"/>
      <c r="K140" s="160"/>
    </row>
    <row r="141" spans="2:11" ht="18" customHeight="1">
      <c r="B141" s="48"/>
      <c r="C141" s="48"/>
      <c r="D141" s="48"/>
      <c r="E141" s="48"/>
      <c r="F141" s="48"/>
      <c r="G141" s="48"/>
      <c r="H141" s="67"/>
      <c r="I141" s="68"/>
      <c r="J141" s="69"/>
      <c r="K141" s="69"/>
    </row>
    <row r="142" spans="2:11" ht="18" customHeight="1">
      <c r="B142" s="53" t="s">
        <v>21</v>
      </c>
      <c r="C142" s="48"/>
      <c r="D142" s="48"/>
      <c r="E142" s="48"/>
      <c r="F142" s="48"/>
      <c r="G142" s="48"/>
      <c r="H142" s="54"/>
      <c r="I142" s="48"/>
      <c r="J142" s="48"/>
      <c r="K142" s="55" t="s">
        <v>0</v>
      </c>
    </row>
    <row r="143" spans="2:11" ht="18" customHeight="1">
      <c r="B143" s="72">
        <f>IF(B5&gt;"",B5,"")</f>
      </c>
      <c r="C143" s="48" t="s">
        <v>22</v>
      </c>
      <c r="D143" s="48"/>
      <c r="E143" s="48"/>
      <c r="F143" s="48"/>
      <c r="G143" s="48"/>
      <c r="H143" s="56" t="s">
        <v>19</v>
      </c>
      <c r="I143" s="48"/>
      <c r="J143" s="48"/>
      <c r="K143" s="57">
        <v>4</v>
      </c>
    </row>
    <row r="144" spans="2:11" ht="18" customHeight="1">
      <c r="B144" s="48"/>
      <c r="C144" s="48"/>
      <c r="D144" s="48"/>
      <c r="E144" s="48"/>
      <c r="F144" s="48"/>
      <c r="G144" s="48"/>
      <c r="H144" s="81">
        <f>IF(H6&gt;"",H6,"")</f>
      </c>
      <c r="I144" s="82"/>
      <c r="J144" s="82"/>
      <c r="K144" s="83"/>
    </row>
    <row r="145" spans="2:11" ht="18" customHeight="1">
      <c r="B145" s="48" t="s">
        <v>2</v>
      </c>
      <c r="C145" s="48"/>
      <c r="D145" s="48"/>
      <c r="E145" s="138" t="s">
        <v>1</v>
      </c>
      <c r="F145" s="138"/>
      <c r="G145" s="48"/>
      <c r="H145" s="84"/>
      <c r="I145" s="85"/>
      <c r="J145" s="85"/>
      <c r="K145" s="86"/>
    </row>
    <row r="146" spans="2:11" ht="18" customHeight="1">
      <c r="B146" s="157">
        <f>B8</f>
        <v>43586</v>
      </c>
      <c r="C146" s="58"/>
      <c r="D146" s="58"/>
      <c r="E146" s="59" t="s">
        <v>18</v>
      </c>
      <c r="F146" s="60" t="s">
        <v>28</v>
      </c>
      <c r="G146" s="48"/>
      <c r="H146" s="87"/>
      <c r="I146" s="88"/>
      <c r="J146" s="88"/>
      <c r="K146" s="89"/>
    </row>
    <row r="147" ht="18" customHeight="1"/>
    <row r="148" spans="1:11" ht="18" customHeight="1">
      <c r="A148" s="122"/>
      <c r="B148" s="9" t="s">
        <v>3</v>
      </c>
      <c r="C148" s="124" t="s">
        <v>26</v>
      </c>
      <c r="D148" s="126" t="s">
        <v>5</v>
      </c>
      <c r="E148" s="96" t="s">
        <v>6</v>
      </c>
      <c r="F148" s="96"/>
      <c r="G148" s="96"/>
      <c r="H148" s="97"/>
      <c r="I148" s="6" t="s">
        <v>8</v>
      </c>
      <c r="K148" s="6" t="s">
        <v>10</v>
      </c>
    </row>
    <row r="149" spans="1:11" ht="18" customHeight="1">
      <c r="A149" s="123"/>
      <c r="B149" s="10" t="s">
        <v>4</v>
      </c>
      <c r="C149" s="125"/>
      <c r="D149" s="123"/>
      <c r="E149" s="98" t="s">
        <v>7</v>
      </c>
      <c r="F149" s="98"/>
      <c r="G149" s="98"/>
      <c r="H149" s="99"/>
      <c r="I149" s="7" t="s">
        <v>9</v>
      </c>
      <c r="K149" s="7" t="s">
        <v>9</v>
      </c>
    </row>
    <row r="150" spans="1:11" ht="18" customHeight="1">
      <c r="A150" s="119">
        <v>46</v>
      </c>
      <c r="B150" s="74"/>
      <c r="C150" s="113"/>
      <c r="D150" s="116"/>
      <c r="E150" s="90"/>
      <c r="F150" s="91"/>
      <c r="G150" s="91"/>
      <c r="H150" s="92"/>
      <c r="I150" s="100"/>
      <c r="J150" s="102"/>
      <c r="K150" s="100"/>
    </row>
    <row r="151" spans="1:11" ht="18" customHeight="1">
      <c r="A151" s="120"/>
      <c r="B151" s="73"/>
      <c r="C151" s="114"/>
      <c r="D151" s="117"/>
      <c r="E151" s="93"/>
      <c r="F151" s="94"/>
      <c r="G151" s="94"/>
      <c r="H151" s="95"/>
      <c r="I151" s="100"/>
      <c r="J151" s="102"/>
      <c r="K151" s="100"/>
    </row>
    <row r="152" spans="1:11" ht="18" customHeight="1">
      <c r="A152" s="121">
        <v>47</v>
      </c>
      <c r="B152" s="75"/>
      <c r="C152" s="118"/>
      <c r="D152" s="115"/>
      <c r="E152" s="90"/>
      <c r="F152" s="91"/>
      <c r="G152" s="91"/>
      <c r="H152" s="92"/>
      <c r="I152" s="100"/>
      <c r="J152" s="102"/>
      <c r="K152" s="100"/>
    </row>
    <row r="153" spans="1:11" ht="18" customHeight="1">
      <c r="A153" s="121"/>
      <c r="B153" s="75"/>
      <c r="C153" s="118"/>
      <c r="D153" s="115"/>
      <c r="E153" s="93"/>
      <c r="F153" s="94"/>
      <c r="G153" s="94"/>
      <c r="H153" s="95"/>
      <c r="I153" s="100"/>
      <c r="J153" s="102"/>
      <c r="K153" s="100"/>
    </row>
    <row r="154" spans="1:11" ht="18" customHeight="1">
      <c r="A154" s="119">
        <v>48</v>
      </c>
      <c r="B154" s="74"/>
      <c r="C154" s="113"/>
      <c r="D154" s="116"/>
      <c r="E154" s="90"/>
      <c r="F154" s="91"/>
      <c r="G154" s="91"/>
      <c r="H154" s="92"/>
      <c r="I154" s="100"/>
      <c r="J154" s="102"/>
      <c r="K154" s="100"/>
    </row>
    <row r="155" spans="1:11" ht="18" customHeight="1">
      <c r="A155" s="120"/>
      <c r="B155" s="73"/>
      <c r="C155" s="114"/>
      <c r="D155" s="117"/>
      <c r="E155" s="93"/>
      <c r="F155" s="94"/>
      <c r="G155" s="94"/>
      <c r="H155" s="95"/>
      <c r="I155" s="100"/>
      <c r="J155" s="102"/>
      <c r="K155" s="100"/>
    </row>
    <row r="156" spans="1:11" ht="18" customHeight="1">
      <c r="A156" s="119">
        <v>49</v>
      </c>
      <c r="B156" s="74"/>
      <c r="C156" s="113"/>
      <c r="D156" s="116"/>
      <c r="E156" s="90"/>
      <c r="F156" s="91"/>
      <c r="G156" s="91"/>
      <c r="H156" s="92"/>
      <c r="I156" s="100"/>
      <c r="J156" s="102"/>
      <c r="K156" s="100"/>
    </row>
    <row r="157" spans="1:11" ht="18" customHeight="1">
      <c r="A157" s="120"/>
      <c r="B157" s="73"/>
      <c r="C157" s="114"/>
      <c r="D157" s="117"/>
      <c r="E157" s="93"/>
      <c r="F157" s="94"/>
      <c r="G157" s="94"/>
      <c r="H157" s="95"/>
      <c r="I157" s="100"/>
      <c r="J157" s="102"/>
      <c r="K157" s="100"/>
    </row>
    <row r="158" spans="1:11" ht="18" customHeight="1">
      <c r="A158" s="119">
        <v>50</v>
      </c>
      <c r="B158" s="74"/>
      <c r="C158" s="113"/>
      <c r="D158" s="116"/>
      <c r="E158" s="90"/>
      <c r="F158" s="91"/>
      <c r="G158" s="91"/>
      <c r="H158" s="92"/>
      <c r="I158" s="100"/>
      <c r="J158" s="102"/>
      <c r="K158" s="100"/>
    </row>
    <row r="159" spans="1:11" ht="18" customHeight="1">
      <c r="A159" s="120"/>
      <c r="B159" s="73"/>
      <c r="C159" s="114"/>
      <c r="D159" s="117"/>
      <c r="E159" s="93"/>
      <c r="F159" s="94"/>
      <c r="G159" s="94"/>
      <c r="H159" s="95"/>
      <c r="I159" s="100"/>
      <c r="J159" s="102"/>
      <c r="K159" s="100"/>
    </row>
    <row r="160" spans="1:11" ht="18" customHeight="1">
      <c r="A160" s="121">
        <v>51</v>
      </c>
      <c r="B160" s="75"/>
      <c r="C160" s="118"/>
      <c r="D160" s="115"/>
      <c r="E160" s="90"/>
      <c r="F160" s="91"/>
      <c r="G160" s="91"/>
      <c r="H160" s="92"/>
      <c r="I160" s="100"/>
      <c r="J160" s="102"/>
      <c r="K160" s="100"/>
    </row>
    <row r="161" spans="1:11" ht="18" customHeight="1">
      <c r="A161" s="121"/>
      <c r="B161" s="75"/>
      <c r="C161" s="118"/>
      <c r="D161" s="115"/>
      <c r="E161" s="93"/>
      <c r="F161" s="94"/>
      <c r="G161" s="94"/>
      <c r="H161" s="95"/>
      <c r="I161" s="100"/>
      <c r="J161" s="102"/>
      <c r="K161" s="100"/>
    </row>
    <row r="162" spans="1:11" ht="18" customHeight="1">
      <c r="A162" s="119">
        <v>52</v>
      </c>
      <c r="B162" s="74"/>
      <c r="C162" s="113"/>
      <c r="D162" s="116"/>
      <c r="E162" s="90"/>
      <c r="F162" s="91"/>
      <c r="G162" s="91"/>
      <c r="H162" s="92"/>
      <c r="I162" s="100"/>
      <c r="J162" s="102"/>
      <c r="K162" s="100"/>
    </row>
    <row r="163" spans="1:11" ht="18" customHeight="1">
      <c r="A163" s="120"/>
      <c r="B163" s="73"/>
      <c r="C163" s="114"/>
      <c r="D163" s="117"/>
      <c r="E163" s="93"/>
      <c r="F163" s="94"/>
      <c r="G163" s="94"/>
      <c r="H163" s="95"/>
      <c r="I163" s="100"/>
      <c r="J163" s="102"/>
      <c r="K163" s="100"/>
    </row>
    <row r="164" spans="1:11" ht="18" customHeight="1">
      <c r="A164" s="121">
        <v>53</v>
      </c>
      <c r="B164" s="75"/>
      <c r="C164" s="118"/>
      <c r="D164" s="115"/>
      <c r="E164" s="90"/>
      <c r="F164" s="91"/>
      <c r="G164" s="91"/>
      <c r="H164" s="92"/>
      <c r="I164" s="100"/>
      <c r="J164" s="102"/>
      <c r="K164" s="100"/>
    </row>
    <row r="165" spans="1:11" ht="18" customHeight="1">
      <c r="A165" s="121"/>
      <c r="B165" s="75"/>
      <c r="C165" s="118"/>
      <c r="D165" s="115"/>
      <c r="E165" s="93"/>
      <c r="F165" s="94"/>
      <c r="G165" s="94"/>
      <c r="H165" s="95"/>
      <c r="I165" s="100"/>
      <c r="J165" s="102"/>
      <c r="K165" s="100"/>
    </row>
    <row r="166" spans="1:11" ht="18" customHeight="1">
      <c r="A166" s="119">
        <v>54</v>
      </c>
      <c r="B166" s="74"/>
      <c r="C166" s="113"/>
      <c r="D166" s="116"/>
      <c r="E166" s="90"/>
      <c r="F166" s="91"/>
      <c r="G166" s="91"/>
      <c r="H166" s="92"/>
      <c r="I166" s="100"/>
      <c r="J166" s="102"/>
      <c r="K166" s="100"/>
    </row>
    <row r="167" spans="1:11" ht="18" customHeight="1">
      <c r="A167" s="120"/>
      <c r="B167" s="73"/>
      <c r="C167" s="114"/>
      <c r="D167" s="117"/>
      <c r="E167" s="93"/>
      <c r="F167" s="94"/>
      <c r="G167" s="94"/>
      <c r="H167" s="95"/>
      <c r="I167" s="100"/>
      <c r="J167" s="102"/>
      <c r="K167" s="100"/>
    </row>
    <row r="168" spans="1:11" ht="18" customHeight="1">
      <c r="A168" s="121">
        <v>55</v>
      </c>
      <c r="B168" s="75"/>
      <c r="C168" s="118"/>
      <c r="D168" s="115"/>
      <c r="E168" s="90"/>
      <c r="F168" s="91"/>
      <c r="G168" s="91"/>
      <c r="H168" s="92"/>
      <c r="I168" s="100"/>
      <c r="J168" s="102"/>
      <c r="K168" s="100"/>
    </row>
    <row r="169" spans="1:11" ht="18" customHeight="1">
      <c r="A169" s="121"/>
      <c r="B169" s="75"/>
      <c r="C169" s="118"/>
      <c r="D169" s="115"/>
      <c r="E169" s="93"/>
      <c r="F169" s="94"/>
      <c r="G169" s="94"/>
      <c r="H169" s="95"/>
      <c r="I169" s="100"/>
      <c r="J169" s="102"/>
      <c r="K169" s="100"/>
    </row>
    <row r="170" spans="1:11" ht="18" customHeight="1">
      <c r="A170" s="119">
        <v>56</v>
      </c>
      <c r="B170" s="74"/>
      <c r="C170" s="113"/>
      <c r="D170" s="116"/>
      <c r="E170" s="90"/>
      <c r="F170" s="91"/>
      <c r="G170" s="91"/>
      <c r="H170" s="92"/>
      <c r="I170" s="100"/>
      <c r="J170" s="102"/>
      <c r="K170" s="100"/>
    </row>
    <row r="171" spans="1:11" ht="18" customHeight="1">
      <c r="A171" s="120"/>
      <c r="B171" s="73"/>
      <c r="C171" s="114"/>
      <c r="D171" s="117"/>
      <c r="E171" s="93"/>
      <c r="F171" s="94"/>
      <c r="G171" s="94"/>
      <c r="H171" s="95"/>
      <c r="I171" s="100"/>
      <c r="J171" s="102"/>
      <c r="K171" s="100"/>
    </row>
    <row r="172" spans="1:11" ht="18" customHeight="1">
      <c r="A172" s="121">
        <v>57</v>
      </c>
      <c r="B172" s="75"/>
      <c r="C172" s="118"/>
      <c r="D172" s="115"/>
      <c r="E172" s="90"/>
      <c r="F172" s="91"/>
      <c r="G172" s="91"/>
      <c r="H172" s="92"/>
      <c r="I172" s="100"/>
      <c r="J172" s="102"/>
      <c r="K172" s="100"/>
    </row>
    <row r="173" spans="1:11" ht="18" customHeight="1">
      <c r="A173" s="121"/>
      <c r="B173" s="75"/>
      <c r="C173" s="118"/>
      <c r="D173" s="115"/>
      <c r="E173" s="93"/>
      <c r="F173" s="94"/>
      <c r="G173" s="94"/>
      <c r="H173" s="95"/>
      <c r="I173" s="100"/>
      <c r="J173" s="102"/>
      <c r="K173" s="100"/>
    </row>
    <row r="174" spans="1:11" ht="18" customHeight="1">
      <c r="A174" s="119">
        <v>58</v>
      </c>
      <c r="B174" s="74"/>
      <c r="C174" s="113"/>
      <c r="D174" s="116"/>
      <c r="E174" s="90"/>
      <c r="F174" s="91"/>
      <c r="G174" s="91"/>
      <c r="H174" s="92"/>
      <c r="I174" s="100"/>
      <c r="J174" s="102"/>
      <c r="K174" s="100"/>
    </row>
    <row r="175" spans="1:11" ht="18" customHeight="1">
      <c r="A175" s="120"/>
      <c r="B175" s="73"/>
      <c r="C175" s="114"/>
      <c r="D175" s="117"/>
      <c r="E175" s="93"/>
      <c r="F175" s="94"/>
      <c r="G175" s="94"/>
      <c r="H175" s="95"/>
      <c r="I175" s="100"/>
      <c r="J175" s="102"/>
      <c r="K175" s="100"/>
    </row>
    <row r="176" spans="1:11" ht="18" customHeight="1">
      <c r="A176" s="121">
        <v>59</v>
      </c>
      <c r="B176" s="75"/>
      <c r="C176" s="118"/>
      <c r="D176" s="115"/>
      <c r="E176" s="90"/>
      <c r="F176" s="91"/>
      <c r="G176" s="91"/>
      <c r="H176" s="92"/>
      <c r="I176" s="100"/>
      <c r="J176" s="102"/>
      <c r="K176" s="100"/>
    </row>
    <row r="177" spans="1:11" ht="18" customHeight="1">
      <c r="A177" s="121"/>
      <c r="B177" s="75"/>
      <c r="C177" s="118"/>
      <c r="D177" s="115"/>
      <c r="E177" s="93"/>
      <c r="F177" s="94"/>
      <c r="G177" s="94"/>
      <c r="H177" s="95"/>
      <c r="I177" s="100"/>
      <c r="J177" s="102"/>
      <c r="K177" s="100"/>
    </row>
    <row r="178" spans="1:11" ht="18" customHeight="1">
      <c r="A178" s="119">
        <v>60</v>
      </c>
      <c r="B178" s="74"/>
      <c r="C178" s="113"/>
      <c r="D178" s="116"/>
      <c r="E178" s="90"/>
      <c r="F178" s="91"/>
      <c r="G178" s="91"/>
      <c r="H178" s="92"/>
      <c r="I178" s="100"/>
      <c r="J178" s="102"/>
      <c r="K178" s="100"/>
    </row>
    <row r="179" spans="1:11" ht="18" customHeight="1">
      <c r="A179" s="120"/>
      <c r="B179" s="73"/>
      <c r="C179" s="114"/>
      <c r="D179" s="117"/>
      <c r="E179" s="93"/>
      <c r="F179" s="94"/>
      <c r="G179" s="94"/>
      <c r="H179" s="95"/>
      <c r="I179" s="100"/>
      <c r="J179" s="102"/>
      <c r="K179" s="100"/>
    </row>
    <row r="180" spans="5:11" ht="18" customHeight="1">
      <c r="E180" s="128" t="s">
        <v>11</v>
      </c>
      <c r="F180" s="129"/>
      <c r="G180" s="129"/>
      <c r="H180" s="132">
        <f>COUNTIF(I150:I179,"&gt;0")</f>
        <v>0</v>
      </c>
      <c r="I180" s="134">
        <f>SUM(I150:I179)</f>
        <v>0</v>
      </c>
      <c r="K180" s="79">
        <f>SUM(K150:K179)</f>
        <v>0</v>
      </c>
    </row>
    <row r="181" spans="2:11" ht="18" customHeight="1">
      <c r="B181" s="2" t="s">
        <v>13</v>
      </c>
      <c r="E181" s="130"/>
      <c r="F181" s="131"/>
      <c r="G181" s="131"/>
      <c r="H181" s="133"/>
      <c r="I181" s="135"/>
      <c r="K181" s="80"/>
    </row>
    <row r="182" spans="2:9" ht="18" customHeight="1">
      <c r="B182" s="4" t="s">
        <v>14</v>
      </c>
      <c r="C182" s="5" t="s">
        <v>16</v>
      </c>
      <c r="E182" s="136"/>
      <c r="F182" s="136"/>
      <c r="G182" s="136"/>
      <c r="H182" s="127"/>
      <c r="I182" s="127"/>
    </row>
    <row r="183" spans="2:9" ht="18" customHeight="1">
      <c r="B183" s="4" t="s">
        <v>15</v>
      </c>
      <c r="C183" s="5" t="s">
        <v>17</v>
      </c>
      <c r="E183" s="136"/>
      <c r="F183" s="136"/>
      <c r="G183" s="136"/>
      <c r="H183" s="127"/>
      <c r="I183" s="127"/>
    </row>
    <row r="184" spans="2:9" ht="18" customHeight="1">
      <c r="B184" s="18"/>
      <c r="C184" s="24"/>
      <c r="E184" s="23"/>
      <c r="F184" s="23"/>
      <c r="G184" s="23"/>
      <c r="H184" s="24"/>
      <c r="I184" s="24"/>
    </row>
    <row r="185" spans="1:9" ht="21">
      <c r="A185" s="31" t="s">
        <v>30</v>
      </c>
      <c r="G185" s="17" t="s">
        <v>20</v>
      </c>
      <c r="I185" s="70" t="s">
        <v>25</v>
      </c>
    </row>
    <row r="186" spans="1:11" ht="25.5" customHeight="1">
      <c r="A186" s="30" t="s">
        <v>24</v>
      </c>
      <c r="B186" s="35"/>
      <c r="C186" s="36"/>
      <c r="D186" s="36"/>
      <c r="E186" s="37"/>
      <c r="F186" s="38"/>
      <c r="G186" s="38"/>
      <c r="H186" s="38"/>
      <c r="I186" s="153">
        <f>I2</f>
        <v>43586</v>
      </c>
      <c r="J186" s="154"/>
      <c r="K186" s="155"/>
    </row>
    <row r="187" spans="2:11" ht="18" customHeight="1">
      <c r="B187" s="38"/>
      <c r="C187" s="38"/>
      <c r="D187" s="38"/>
      <c r="E187" s="38"/>
      <c r="F187" s="38"/>
      <c r="G187" s="38"/>
      <c r="H187" s="64"/>
      <c r="I187" s="65"/>
      <c r="J187" s="66"/>
      <c r="K187" s="66"/>
    </row>
    <row r="188" spans="2:11" ht="18" customHeight="1">
      <c r="B188" s="39" t="s">
        <v>21</v>
      </c>
      <c r="C188" s="38"/>
      <c r="D188" s="38"/>
      <c r="E188" s="38"/>
      <c r="F188" s="38"/>
      <c r="G188" s="38"/>
      <c r="H188" s="40"/>
      <c r="I188" s="38"/>
      <c r="J188" s="38"/>
      <c r="K188" s="41" t="s">
        <v>0</v>
      </c>
    </row>
    <row r="189" spans="2:11" ht="18" customHeight="1">
      <c r="B189" s="72">
        <f>IF(B5&gt;"",B5,"")</f>
      </c>
      <c r="C189" s="38" t="s">
        <v>22</v>
      </c>
      <c r="D189" s="38"/>
      <c r="E189" s="38"/>
      <c r="F189" s="38"/>
      <c r="G189" s="38"/>
      <c r="H189" s="42" t="s">
        <v>19</v>
      </c>
      <c r="I189" s="38"/>
      <c r="J189" s="38"/>
      <c r="K189" s="43">
        <v>5</v>
      </c>
    </row>
    <row r="190" spans="2:11" ht="18" customHeight="1">
      <c r="B190" s="38"/>
      <c r="C190" s="38"/>
      <c r="D190" s="38"/>
      <c r="E190" s="38"/>
      <c r="F190" s="38"/>
      <c r="G190" s="38"/>
      <c r="H190" s="81">
        <f>IF(H6&gt;"",H6,"")</f>
      </c>
      <c r="I190" s="82"/>
      <c r="J190" s="82"/>
      <c r="K190" s="83"/>
    </row>
    <row r="191" spans="2:11" ht="18" customHeight="1">
      <c r="B191" s="38" t="s">
        <v>2</v>
      </c>
      <c r="C191" s="38"/>
      <c r="D191" s="38"/>
      <c r="E191" s="101" t="s">
        <v>1</v>
      </c>
      <c r="F191" s="101"/>
      <c r="G191" s="38"/>
      <c r="H191" s="84"/>
      <c r="I191" s="85"/>
      <c r="J191" s="85"/>
      <c r="K191" s="86"/>
    </row>
    <row r="192" spans="2:11" ht="18" customHeight="1">
      <c r="B192" s="156">
        <f>B8</f>
        <v>43586</v>
      </c>
      <c r="C192" s="44"/>
      <c r="D192" s="44"/>
      <c r="E192" s="45" t="s">
        <v>18</v>
      </c>
      <c r="F192" s="46" t="s">
        <v>28</v>
      </c>
      <c r="G192" s="38"/>
      <c r="H192" s="87"/>
      <c r="I192" s="88"/>
      <c r="J192" s="88"/>
      <c r="K192" s="89"/>
    </row>
    <row r="193" ht="18" customHeight="1"/>
    <row r="194" spans="1:11" ht="18" customHeight="1">
      <c r="A194" s="122"/>
      <c r="B194" s="9" t="s">
        <v>3</v>
      </c>
      <c r="C194" s="124" t="s">
        <v>26</v>
      </c>
      <c r="D194" s="126" t="s">
        <v>5</v>
      </c>
      <c r="E194" s="96" t="s">
        <v>6</v>
      </c>
      <c r="F194" s="96"/>
      <c r="G194" s="96"/>
      <c r="H194" s="97"/>
      <c r="I194" s="6" t="s">
        <v>8</v>
      </c>
      <c r="K194" s="6" t="s">
        <v>10</v>
      </c>
    </row>
    <row r="195" spans="1:11" ht="18" customHeight="1">
      <c r="A195" s="123"/>
      <c r="B195" s="10" t="s">
        <v>4</v>
      </c>
      <c r="C195" s="125"/>
      <c r="D195" s="123"/>
      <c r="E195" s="98" t="s">
        <v>7</v>
      </c>
      <c r="F195" s="98"/>
      <c r="G195" s="98"/>
      <c r="H195" s="99"/>
      <c r="I195" s="7" t="s">
        <v>9</v>
      </c>
      <c r="K195" s="7" t="s">
        <v>9</v>
      </c>
    </row>
    <row r="196" spans="1:11" ht="18" customHeight="1">
      <c r="A196" s="119">
        <v>61</v>
      </c>
      <c r="B196" s="74"/>
      <c r="C196" s="113"/>
      <c r="D196" s="116"/>
      <c r="E196" s="90"/>
      <c r="F196" s="91"/>
      <c r="G196" s="91"/>
      <c r="H196" s="92"/>
      <c r="I196" s="100"/>
      <c r="J196" s="102"/>
      <c r="K196" s="100"/>
    </row>
    <row r="197" spans="1:11" ht="18" customHeight="1">
      <c r="A197" s="120"/>
      <c r="B197" s="73"/>
      <c r="C197" s="114"/>
      <c r="D197" s="117"/>
      <c r="E197" s="93"/>
      <c r="F197" s="94"/>
      <c r="G197" s="94"/>
      <c r="H197" s="95"/>
      <c r="I197" s="100"/>
      <c r="J197" s="102"/>
      <c r="K197" s="100"/>
    </row>
    <row r="198" spans="1:11" ht="18" customHeight="1">
      <c r="A198" s="121">
        <v>62</v>
      </c>
      <c r="B198" s="75"/>
      <c r="C198" s="118"/>
      <c r="D198" s="115"/>
      <c r="E198" s="90"/>
      <c r="F198" s="91"/>
      <c r="G198" s="91"/>
      <c r="H198" s="92"/>
      <c r="I198" s="100"/>
      <c r="J198" s="102"/>
      <c r="K198" s="100"/>
    </row>
    <row r="199" spans="1:11" ht="18" customHeight="1">
      <c r="A199" s="121"/>
      <c r="B199" s="75"/>
      <c r="C199" s="118"/>
      <c r="D199" s="115"/>
      <c r="E199" s="93"/>
      <c r="F199" s="94"/>
      <c r="G199" s="94"/>
      <c r="H199" s="95"/>
      <c r="I199" s="100"/>
      <c r="J199" s="102"/>
      <c r="K199" s="100"/>
    </row>
    <row r="200" spans="1:11" ht="18" customHeight="1">
      <c r="A200" s="119">
        <v>63</v>
      </c>
      <c r="B200" s="74"/>
      <c r="C200" s="113"/>
      <c r="D200" s="116"/>
      <c r="E200" s="90"/>
      <c r="F200" s="91"/>
      <c r="G200" s="91"/>
      <c r="H200" s="92"/>
      <c r="I200" s="100"/>
      <c r="J200" s="102"/>
      <c r="K200" s="100"/>
    </row>
    <row r="201" spans="1:11" ht="18" customHeight="1">
      <c r="A201" s="120"/>
      <c r="B201" s="73"/>
      <c r="C201" s="114"/>
      <c r="D201" s="117"/>
      <c r="E201" s="93"/>
      <c r="F201" s="94"/>
      <c r="G201" s="94"/>
      <c r="H201" s="95"/>
      <c r="I201" s="100"/>
      <c r="J201" s="102"/>
      <c r="K201" s="100"/>
    </row>
    <row r="202" spans="1:11" ht="18" customHeight="1">
      <c r="A202" s="119">
        <v>64</v>
      </c>
      <c r="B202" s="74"/>
      <c r="C202" s="113"/>
      <c r="D202" s="116"/>
      <c r="E202" s="90"/>
      <c r="F202" s="91"/>
      <c r="G202" s="91"/>
      <c r="H202" s="92"/>
      <c r="I202" s="100"/>
      <c r="J202" s="102"/>
      <c r="K202" s="100"/>
    </row>
    <row r="203" spans="1:11" ht="18" customHeight="1">
      <c r="A203" s="120"/>
      <c r="B203" s="73"/>
      <c r="C203" s="114"/>
      <c r="D203" s="117"/>
      <c r="E203" s="93"/>
      <c r="F203" s="94"/>
      <c r="G203" s="94"/>
      <c r="H203" s="95"/>
      <c r="I203" s="100"/>
      <c r="J203" s="102"/>
      <c r="K203" s="100"/>
    </row>
    <row r="204" spans="1:11" ht="18" customHeight="1">
      <c r="A204" s="119">
        <v>65</v>
      </c>
      <c r="B204" s="74"/>
      <c r="C204" s="113"/>
      <c r="D204" s="116"/>
      <c r="E204" s="90"/>
      <c r="F204" s="91"/>
      <c r="G204" s="91"/>
      <c r="H204" s="92"/>
      <c r="I204" s="100"/>
      <c r="J204" s="102"/>
      <c r="K204" s="100"/>
    </row>
    <row r="205" spans="1:11" ht="18" customHeight="1">
      <c r="A205" s="120"/>
      <c r="B205" s="73"/>
      <c r="C205" s="114"/>
      <c r="D205" s="117"/>
      <c r="E205" s="93"/>
      <c r="F205" s="94"/>
      <c r="G205" s="94"/>
      <c r="H205" s="95"/>
      <c r="I205" s="100"/>
      <c r="J205" s="102"/>
      <c r="K205" s="100"/>
    </row>
    <row r="206" spans="1:11" ht="18" customHeight="1">
      <c r="A206" s="121">
        <v>66</v>
      </c>
      <c r="B206" s="75"/>
      <c r="C206" s="118"/>
      <c r="D206" s="115"/>
      <c r="E206" s="90"/>
      <c r="F206" s="91"/>
      <c r="G206" s="91"/>
      <c r="H206" s="92"/>
      <c r="I206" s="100"/>
      <c r="J206" s="102"/>
      <c r="K206" s="100"/>
    </row>
    <row r="207" spans="1:11" ht="18" customHeight="1">
      <c r="A207" s="121"/>
      <c r="B207" s="75"/>
      <c r="C207" s="118"/>
      <c r="D207" s="115"/>
      <c r="E207" s="93"/>
      <c r="F207" s="94"/>
      <c r="G207" s="94"/>
      <c r="H207" s="95"/>
      <c r="I207" s="100"/>
      <c r="J207" s="102"/>
      <c r="K207" s="100"/>
    </row>
    <row r="208" spans="1:11" ht="18" customHeight="1">
      <c r="A208" s="119">
        <v>67</v>
      </c>
      <c r="B208" s="74"/>
      <c r="C208" s="113"/>
      <c r="D208" s="116"/>
      <c r="E208" s="90"/>
      <c r="F208" s="91"/>
      <c r="G208" s="91"/>
      <c r="H208" s="92"/>
      <c r="I208" s="100"/>
      <c r="J208" s="102"/>
      <c r="K208" s="100"/>
    </row>
    <row r="209" spans="1:11" ht="18" customHeight="1">
      <c r="A209" s="120"/>
      <c r="B209" s="73"/>
      <c r="C209" s="114"/>
      <c r="D209" s="117"/>
      <c r="E209" s="93"/>
      <c r="F209" s="94"/>
      <c r="G209" s="94"/>
      <c r="H209" s="95"/>
      <c r="I209" s="100"/>
      <c r="J209" s="102"/>
      <c r="K209" s="100"/>
    </row>
    <row r="210" spans="1:11" ht="18" customHeight="1">
      <c r="A210" s="121">
        <v>68</v>
      </c>
      <c r="B210" s="75"/>
      <c r="C210" s="118"/>
      <c r="D210" s="115"/>
      <c r="E210" s="90"/>
      <c r="F210" s="91"/>
      <c r="G210" s="91"/>
      <c r="H210" s="92"/>
      <c r="I210" s="100"/>
      <c r="J210" s="102"/>
      <c r="K210" s="100"/>
    </row>
    <row r="211" spans="1:11" ht="18" customHeight="1">
      <c r="A211" s="121"/>
      <c r="B211" s="75"/>
      <c r="C211" s="118"/>
      <c r="D211" s="115"/>
      <c r="E211" s="93"/>
      <c r="F211" s="94"/>
      <c r="G211" s="94"/>
      <c r="H211" s="95"/>
      <c r="I211" s="100"/>
      <c r="J211" s="102"/>
      <c r="K211" s="100"/>
    </row>
    <row r="212" spans="1:11" ht="18" customHeight="1">
      <c r="A212" s="119">
        <v>69</v>
      </c>
      <c r="B212" s="74"/>
      <c r="C212" s="113"/>
      <c r="D212" s="116"/>
      <c r="E212" s="90"/>
      <c r="F212" s="91"/>
      <c r="G212" s="91"/>
      <c r="H212" s="92"/>
      <c r="I212" s="100"/>
      <c r="J212" s="102"/>
      <c r="K212" s="100"/>
    </row>
    <row r="213" spans="1:11" ht="18" customHeight="1">
      <c r="A213" s="120"/>
      <c r="B213" s="73"/>
      <c r="C213" s="114"/>
      <c r="D213" s="117"/>
      <c r="E213" s="93"/>
      <c r="F213" s="94"/>
      <c r="G213" s="94"/>
      <c r="H213" s="95"/>
      <c r="I213" s="100"/>
      <c r="J213" s="102"/>
      <c r="K213" s="100"/>
    </row>
    <row r="214" spans="1:11" ht="18" customHeight="1">
      <c r="A214" s="121">
        <v>70</v>
      </c>
      <c r="B214" s="75"/>
      <c r="C214" s="118"/>
      <c r="D214" s="115"/>
      <c r="E214" s="90"/>
      <c r="F214" s="91"/>
      <c r="G214" s="91"/>
      <c r="H214" s="92"/>
      <c r="I214" s="100"/>
      <c r="J214" s="102"/>
      <c r="K214" s="100"/>
    </row>
    <row r="215" spans="1:11" ht="18" customHeight="1">
      <c r="A215" s="121"/>
      <c r="B215" s="75"/>
      <c r="C215" s="118"/>
      <c r="D215" s="115"/>
      <c r="E215" s="93"/>
      <c r="F215" s="94"/>
      <c r="G215" s="94"/>
      <c r="H215" s="95"/>
      <c r="I215" s="100"/>
      <c r="J215" s="102"/>
      <c r="K215" s="100"/>
    </row>
    <row r="216" spans="1:11" ht="18" customHeight="1">
      <c r="A216" s="119">
        <v>71</v>
      </c>
      <c r="B216" s="74"/>
      <c r="C216" s="113"/>
      <c r="D216" s="116"/>
      <c r="E216" s="90"/>
      <c r="F216" s="91"/>
      <c r="G216" s="91"/>
      <c r="H216" s="92"/>
      <c r="I216" s="100"/>
      <c r="J216" s="102"/>
      <c r="K216" s="100"/>
    </row>
    <row r="217" spans="1:11" ht="18" customHeight="1">
      <c r="A217" s="120"/>
      <c r="B217" s="73"/>
      <c r="C217" s="114"/>
      <c r="D217" s="117"/>
      <c r="E217" s="93"/>
      <c r="F217" s="94"/>
      <c r="G217" s="94"/>
      <c r="H217" s="95"/>
      <c r="I217" s="100"/>
      <c r="J217" s="102"/>
      <c r="K217" s="100"/>
    </row>
    <row r="218" spans="1:11" ht="18" customHeight="1">
      <c r="A218" s="121">
        <v>72</v>
      </c>
      <c r="B218" s="75"/>
      <c r="C218" s="118"/>
      <c r="D218" s="115"/>
      <c r="E218" s="90"/>
      <c r="F218" s="91"/>
      <c r="G218" s="91"/>
      <c r="H218" s="92"/>
      <c r="I218" s="100"/>
      <c r="J218" s="102"/>
      <c r="K218" s="100"/>
    </row>
    <row r="219" spans="1:11" ht="18" customHeight="1">
      <c r="A219" s="121"/>
      <c r="B219" s="75"/>
      <c r="C219" s="118"/>
      <c r="D219" s="115"/>
      <c r="E219" s="93"/>
      <c r="F219" s="94"/>
      <c r="G219" s="94"/>
      <c r="H219" s="95"/>
      <c r="I219" s="100"/>
      <c r="J219" s="102"/>
      <c r="K219" s="100"/>
    </row>
    <row r="220" spans="1:11" ht="18" customHeight="1">
      <c r="A220" s="119">
        <v>73</v>
      </c>
      <c r="B220" s="74"/>
      <c r="C220" s="113"/>
      <c r="D220" s="116"/>
      <c r="E220" s="90"/>
      <c r="F220" s="91"/>
      <c r="G220" s="91"/>
      <c r="H220" s="92"/>
      <c r="I220" s="100"/>
      <c r="J220" s="102"/>
      <c r="K220" s="100"/>
    </row>
    <row r="221" spans="1:11" ht="18" customHeight="1">
      <c r="A221" s="120"/>
      <c r="B221" s="73"/>
      <c r="C221" s="114"/>
      <c r="D221" s="117"/>
      <c r="E221" s="93"/>
      <c r="F221" s="94"/>
      <c r="G221" s="94"/>
      <c r="H221" s="95"/>
      <c r="I221" s="100"/>
      <c r="J221" s="102"/>
      <c r="K221" s="100"/>
    </row>
    <row r="222" spans="1:11" ht="18" customHeight="1">
      <c r="A222" s="121">
        <v>74</v>
      </c>
      <c r="B222" s="75"/>
      <c r="C222" s="118"/>
      <c r="D222" s="115"/>
      <c r="E222" s="90"/>
      <c r="F222" s="91"/>
      <c r="G222" s="91"/>
      <c r="H222" s="92"/>
      <c r="I222" s="100"/>
      <c r="J222" s="102"/>
      <c r="K222" s="100"/>
    </row>
    <row r="223" spans="1:11" ht="18" customHeight="1">
      <c r="A223" s="121"/>
      <c r="B223" s="75"/>
      <c r="C223" s="118"/>
      <c r="D223" s="115"/>
      <c r="E223" s="93"/>
      <c r="F223" s="94"/>
      <c r="G223" s="94"/>
      <c r="H223" s="95"/>
      <c r="I223" s="100"/>
      <c r="J223" s="102"/>
      <c r="K223" s="100"/>
    </row>
    <row r="224" spans="1:11" ht="18" customHeight="1">
      <c r="A224" s="119">
        <v>75</v>
      </c>
      <c r="B224" s="74"/>
      <c r="C224" s="113"/>
      <c r="D224" s="116"/>
      <c r="E224" s="90"/>
      <c r="F224" s="91"/>
      <c r="G224" s="91"/>
      <c r="H224" s="92"/>
      <c r="I224" s="100"/>
      <c r="J224" s="102"/>
      <c r="K224" s="100"/>
    </row>
    <row r="225" spans="1:11" ht="18" customHeight="1">
      <c r="A225" s="120"/>
      <c r="B225" s="73"/>
      <c r="C225" s="114"/>
      <c r="D225" s="117"/>
      <c r="E225" s="93"/>
      <c r="F225" s="94"/>
      <c r="G225" s="94"/>
      <c r="H225" s="95"/>
      <c r="I225" s="100"/>
      <c r="J225" s="102"/>
      <c r="K225" s="100"/>
    </row>
    <row r="226" spans="5:11" ht="18" customHeight="1">
      <c r="E226" s="128" t="s">
        <v>11</v>
      </c>
      <c r="F226" s="129"/>
      <c r="G226" s="129"/>
      <c r="H226" s="132">
        <f>COUNTIF(I196:I225,"&gt;0")</f>
        <v>0</v>
      </c>
      <c r="I226" s="134">
        <f>SUM(I196:I225)</f>
        <v>0</v>
      </c>
      <c r="K226" s="79">
        <f>SUM(K196:K225)</f>
        <v>0</v>
      </c>
    </row>
    <row r="227" spans="2:11" ht="18" customHeight="1">
      <c r="B227" s="2" t="s">
        <v>13</v>
      </c>
      <c r="E227" s="130"/>
      <c r="F227" s="131"/>
      <c r="G227" s="131"/>
      <c r="H227" s="133"/>
      <c r="I227" s="135"/>
      <c r="K227" s="80"/>
    </row>
    <row r="228" spans="2:9" ht="18" customHeight="1">
      <c r="B228" s="4" t="s">
        <v>14</v>
      </c>
      <c r="C228" s="5" t="s">
        <v>16</v>
      </c>
      <c r="E228" s="136"/>
      <c r="F228" s="136"/>
      <c r="G228" s="136"/>
      <c r="H228" s="127"/>
      <c r="I228" s="127"/>
    </row>
    <row r="229" spans="2:9" ht="18" customHeight="1">
      <c r="B229" s="4" t="s">
        <v>15</v>
      </c>
      <c r="C229" s="5" t="s">
        <v>17</v>
      </c>
      <c r="E229" s="136"/>
      <c r="F229" s="136"/>
      <c r="G229" s="136"/>
      <c r="H229" s="127"/>
      <c r="I229" s="127"/>
    </row>
    <row r="230" spans="2:9" ht="18" customHeight="1">
      <c r="B230" s="18"/>
      <c r="C230" s="24"/>
      <c r="E230" s="23"/>
      <c r="F230" s="23"/>
      <c r="G230" s="23"/>
      <c r="H230" s="24"/>
      <c r="I230" s="24"/>
    </row>
    <row r="231" spans="1:11" ht="21">
      <c r="A231" s="31" t="s">
        <v>30</v>
      </c>
      <c r="B231" s="38"/>
      <c r="C231" s="38"/>
      <c r="D231" s="38"/>
      <c r="E231" s="38"/>
      <c r="F231" s="38"/>
      <c r="G231" s="47" t="s">
        <v>20</v>
      </c>
      <c r="H231" s="38"/>
      <c r="I231" s="70" t="s">
        <v>25</v>
      </c>
      <c r="J231" s="38"/>
      <c r="K231" s="38"/>
    </row>
    <row r="232" spans="1:11" ht="25.5" customHeight="1">
      <c r="A232" s="30" t="s">
        <v>24</v>
      </c>
      <c r="B232" s="35"/>
      <c r="C232" s="36"/>
      <c r="D232" s="36"/>
      <c r="E232" s="37"/>
      <c r="F232" s="38"/>
      <c r="G232" s="38"/>
      <c r="H232" s="38"/>
      <c r="I232" s="153">
        <f>I2</f>
        <v>43586</v>
      </c>
      <c r="J232" s="154"/>
      <c r="K232" s="155"/>
    </row>
    <row r="233" spans="2:11" ht="18" customHeight="1">
      <c r="B233" s="38"/>
      <c r="C233" s="38"/>
      <c r="D233" s="38"/>
      <c r="E233" s="38"/>
      <c r="F233" s="38"/>
      <c r="G233" s="38"/>
      <c r="H233" s="64"/>
      <c r="I233" s="65"/>
      <c r="J233" s="66"/>
      <c r="K233" s="66"/>
    </row>
    <row r="234" spans="2:11" ht="18" customHeight="1">
      <c r="B234" s="39" t="s">
        <v>21</v>
      </c>
      <c r="C234" s="38"/>
      <c r="D234" s="38"/>
      <c r="E234" s="38"/>
      <c r="F234" s="38"/>
      <c r="G234" s="38"/>
      <c r="H234" s="40"/>
      <c r="I234" s="38"/>
      <c r="J234" s="38"/>
      <c r="K234" s="41" t="s">
        <v>0</v>
      </c>
    </row>
    <row r="235" spans="2:11" ht="18" customHeight="1">
      <c r="B235" s="72">
        <f>IF(B5&gt;"",B5,"")</f>
      </c>
      <c r="C235" s="38" t="s">
        <v>22</v>
      </c>
      <c r="D235" s="38"/>
      <c r="E235" s="38"/>
      <c r="F235" s="38"/>
      <c r="G235" s="38"/>
      <c r="H235" s="42" t="s">
        <v>19</v>
      </c>
      <c r="I235" s="38"/>
      <c r="J235" s="38"/>
      <c r="K235" s="43">
        <v>6</v>
      </c>
    </row>
    <row r="236" spans="2:11" ht="18" customHeight="1">
      <c r="B236" s="38"/>
      <c r="C236" s="38"/>
      <c r="D236" s="38"/>
      <c r="E236" s="38"/>
      <c r="F236" s="38"/>
      <c r="G236" s="38"/>
      <c r="H236" s="81">
        <f>IF(H6&gt;"",H6,"")</f>
      </c>
      <c r="I236" s="82"/>
      <c r="J236" s="82"/>
      <c r="K236" s="83"/>
    </row>
    <row r="237" spans="2:11" ht="18" customHeight="1">
      <c r="B237" s="38" t="s">
        <v>2</v>
      </c>
      <c r="C237" s="38"/>
      <c r="D237" s="38"/>
      <c r="E237" s="101" t="s">
        <v>1</v>
      </c>
      <c r="F237" s="101"/>
      <c r="G237" s="38"/>
      <c r="H237" s="84"/>
      <c r="I237" s="85"/>
      <c r="J237" s="85"/>
      <c r="K237" s="86"/>
    </row>
    <row r="238" spans="2:11" ht="18" customHeight="1">
      <c r="B238" s="156">
        <f>B8</f>
        <v>43586</v>
      </c>
      <c r="C238" s="44"/>
      <c r="D238" s="44"/>
      <c r="E238" s="45" t="s">
        <v>18</v>
      </c>
      <c r="F238" s="46" t="s">
        <v>28</v>
      </c>
      <c r="G238" s="38"/>
      <c r="H238" s="87"/>
      <c r="I238" s="88"/>
      <c r="J238" s="88"/>
      <c r="K238" s="89"/>
    </row>
    <row r="239" ht="18" customHeight="1"/>
    <row r="240" spans="1:11" ht="18" customHeight="1">
      <c r="A240" s="122"/>
      <c r="B240" s="9" t="s">
        <v>3</v>
      </c>
      <c r="C240" s="124" t="s">
        <v>26</v>
      </c>
      <c r="D240" s="126" t="s">
        <v>5</v>
      </c>
      <c r="E240" s="96" t="s">
        <v>6</v>
      </c>
      <c r="F240" s="96"/>
      <c r="G240" s="96"/>
      <c r="H240" s="97"/>
      <c r="I240" s="6" t="s">
        <v>8</v>
      </c>
      <c r="K240" s="6" t="s">
        <v>10</v>
      </c>
    </row>
    <row r="241" spans="1:11" ht="18" customHeight="1">
      <c r="A241" s="123"/>
      <c r="B241" s="10" t="s">
        <v>4</v>
      </c>
      <c r="C241" s="125"/>
      <c r="D241" s="123"/>
      <c r="E241" s="98" t="s">
        <v>7</v>
      </c>
      <c r="F241" s="98"/>
      <c r="G241" s="98"/>
      <c r="H241" s="99"/>
      <c r="I241" s="7" t="s">
        <v>9</v>
      </c>
      <c r="K241" s="7" t="s">
        <v>9</v>
      </c>
    </row>
    <row r="242" spans="1:11" ht="18" customHeight="1">
      <c r="A242" s="119">
        <v>76</v>
      </c>
      <c r="B242" s="74"/>
      <c r="C242" s="113"/>
      <c r="D242" s="116"/>
      <c r="E242" s="90"/>
      <c r="F242" s="91"/>
      <c r="G242" s="91"/>
      <c r="H242" s="92"/>
      <c r="I242" s="100"/>
      <c r="J242" s="102"/>
      <c r="K242" s="100"/>
    </row>
    <row r="243" spans="1:11" ht="18" customHeight="1">
      <c r="A243" s="120"/>
      <c r="B243" s="73"/>
      <c r="C243" s="114"/>
      <c r="D243" s="117"/>
      <c r="E243" s="93"/>
      <c r="F243" s="94"/>
      <c r="G243" s="94"/>
      <c r="H243" s="95"/>
      <c r="I243" s="100"/>
      <c r="J243" s="102"/>
      <c r="K243" s="100"/>
    </row>
    <row r="244" spans="1:11" ht="18" customHeight="1">
      <c r="A244" s="121">
        <v>77</v>
      </c>
      <c r="B244" s="75"/>
      <c r="C244" s="118"/>
      <c r="D244" s="115"/>
      <c r="E244" s="90"/>
      <c r="F244" s="91"/>
      <c r="G244" s="91"/>
      <c r="H244" s="92"/>
      <c r="I244" s="100"/>
      <c r="J244" s="102"/>
      <c r="K244" s="100"/>
    </row>
    <row r="245" spans="1:11" ht="18" customHeight="1">
      <c r="A245" s="121"/>
      <c r="B245" s="75"/>
      <c r="C245" s="118"/>
      <c r="D245" s="115"/>
      <c r="E245" s="93"/>
      <c r="F245" s="94"/>
      <c r="G245" s="94"/>
      <c r="H245" s="95"/>
      <c r="I245" s="100"/>
      <c r="J245" s="102"/>
      <c r="K245" s="100"/>
    </row>
    <row r="246" spans="1:11" ht="18" customHeight="1">
      <c r="A246" s="119">
        <v>78</v>
      </c>
      <c r="B246" s="74"/>
      <c r="C246" s="113"/>
      <c r="D246" s="116"/>
      <c r="E246" s="90"/>
      <c r="F246" s="91"/>
      <c r="G246" s="91"/>
      <c r="H246" s="92"/>
      <c r="I246" s="100"/>
      <c r="J246" s="102"/>
      <c r="K246" s="100"/>
    </row>
    <row r="247" spans="1:11" ht="18" customHeight="1">
      <c r="A247" s="120"/>
      <c r="B247" s="73"/>
      <c r="C247" s="114"/>
      <c r="D247" s="117"/>
      <c r="E247" s="93"/>
      <c r="F247" s="94"/>
      <c r="G247" s="94"/>
      <c r="H247" s="95"/>
      <c r="I247" s="100"/>
      <c r="J247" s="102"/>
      <c r="K247" s="100"/>
    </row>
    <row r="248" spans="1:11" ht="18" customHeight="1">
      <c r="A248" s="119">
        <v>79</v>
      </c>
      <c r="B248" s="74"/>
      <c r="C248" s="113"/>
      <c r="D248" s="116"/>
      <c r="E248" s="90"/>
      <c r="F248" s="91"/>
      <c r="G248" s="91"/>
      <c r="H248" s="92"/>
      <c r="I248" s="100"/>
      <c r="J248" s="102"/>
      <c r="K248" s="100"/>
    </row>
    <row r="249" spans="1:11" ht="18" customHeight="1">
      <c r="A249" s="120"/>
      <c r="B249" s="73"/>
      <c r="C249" s="114"/>
      <c r="D249" s="117"/>
      <c r="E249" s="93"/>
      <c r="F249" s="94"/>
      <c r="G249" s="94"/>
      <c r="H249" s="95"/>
      <c r="I249" s="100"/>
      <c r="J249" s="102"/>
      <c r="K249" s="100"/>
    </row>
    <row r="250" spans="1:11" ht="18" customHeight="1">
      <c r="A250" s="119">
        <v>80</v>
      </c>
      <c r="B250" s="74"/>
      <c r="C250" s="113"/>
      <c r="D250" s="116"/>
      <c r="E250" s="90"/>
      <c r="F250" s="91"/>
      <c r="G250" s="91"/>
      <c r="H250" s="92"/>
      <c r="I250" s="100"/>
      <c r="J250" s="102"/>
      <c r="K250" s="100"/>
    </row>
    <row r="251" spans="1:11" ht="18" customHeight="1">
      <c r="A251" s="120"/>
      <c r="B251" s="73"/>
      <c r="C251" s="114"/>
      <c r="D251" s="117"/>
      <c r="E251" s="93"/>
      <c r="F251" s="94"/>
      <c r="G251" s="94"/>
      <c r="H251" s="95"/>
      <c r="I251" s="100"/>
      <c r="J251" s="102"/>
      <c r="K251" s="100"/>
    </row>
    <row r="252" spans="1:11" ht="18" customHeight="1">
      <c r="A252" s="121">
        <v>81</v>
      </c>
      <c r="B252" s="75"/>
      <c r="C252" s="118"/>
      <c r="D252" s="115"/>
      <c r="E252" s="90"/>
      <c r="F252" s="91"/>
      <c r="G252" s="91"/>
      <c r="H252" s="92"/>
      <c r="I252" s="100"/>
      <c r="J252" s="102"/>
      <c r="K252" s="100"/>
    </row>
    <row r="253" spans="1:11" ht="18" customHeight="1">
      <c r="A253" s="121"/>
      <c r="B253" s="75"/>
      <c r="C253" s="118"/>
      <c r="D253" s="115"/>
      <c r="E253" s="93"/>
      <c r="F253" s="94"/>
      <c r="G253" s="94"/>
      <c r="H253" s="95"/>
      <c r="I253" s="100"/>
      <c r="J253" s="102"/>
      <c r="K253" s="100"/>
    </row>
    <row r="254" spans="1:11" ht="18" customHeight="1">
      <c r="A254" s="119">
        <v>82</v>
      </c>
      <c r="B254" s="74"/>
      <c r="C254" s="113"/>
      <c r="D254" s="116"/>
      <c r="E254" s="90"/>
      <c r="F254" s="91"/>
      <c r="G254" s="91"/>
      <c r="H254" s="92"/>
      <c r="I254" s="100"/>
      <c r="J254" s="102"/>
      <c r="K254" s="100"/>
    </row>
    <row r="255" spans="1:11" ht="18" customHeight="1">
      <c r="A255" s="120"/>
      <c r="B255" s="73"/>
      <c r="C255" s="114"/>
      <c r="D255" s="117"/>
      <c r="E255" s="93"/>
      <c r="F255" s="94"/>
      <c r="G255" s="94"/>
      <c r="H255" s="95"/>
      <c r="I255" s="100"/>
      <c r="J255" s="102"/>
      <c r="K255" s="100"/>
    </row>
    <row r="256" spans="1:11" ht="18" customHeight="1">
      <c r="A256" s="121">
        <v>83</v>
      </c>
      <c r="B256" s="75"/>
      <c r="C256" s="118"/>
      <c r="D256" s="115"/>
      <c r="E256" s="90"/>
      <c r="F256" s="91"/>
      <c r="G256" s="91"/>
      <c r="H256" s="92"/>
      <c r="I256" s="100"/>
      <c r="J256" s="102"/>
      <c r="K256" s="100"/>
    </row>
    <row r="257" spans="1:11" ht="18" customHeight="1">
      <c r="A257" s="121"/>
      <c r="B257" s="75"/>
      <c r="C257" s="118"/>
      <c r="D257" s="115"/>
      <c r="E257" s="93"/>
      <c r="F257" s="94"/>
      <c r="G257" s="94"/>
      <c r="H257" s="95"/>
      <c r="I257" s="100"/>
      <c r="J257" s="102"/>
      <c r="K257" s="100"/>
    </row>
    <row r="258" spans="1:11" ht="18" customHeight="1">
      <c r="A258" s="119">
        <v>84</v>
      </c>
      <c r="B258" s="74"/>
      <c r="C258" s="113"/>
      <c r="D258" s="116"/>
      <c r="E258" s="90"/>
      <c r="F258" s="91"/>
      <c r="G258" s="91"/>
      <c r="H258" s="92"/>
      <c r="I258" s="100"/>
      <c r="J258" s="102"/>
      <c r="K258" s="100"/>
    </row>
    <row r="259" spans="1:11" ht="18" customHeight="1">
      <c r="A259" s="120"/>
      <c r="B259" s="73"/>
      <c r="C259" s="114"/>
      <c r="D259" s="117"/>
      <c r="E259" s="93"/>
      <c r="F259" s="94"/>
      <c r="G259" s="94"/>
      <c r="H259" s="95"/>
      <c r="I259" s="100"/>
      <c r="J259" s="102"/>
      <c r="K259" s="100"/>
    </row>
    <row r="260" spans="1:11" ht="18" customHeight="1">
      <c r="A260" s="121">
        <v>85</v>
      </c>
      <c r="B260" s="75"/>
      <c r="C260" s="118"/>
      <c r="D260" s="115"/>
      <c r="E260" s="90"/>
      <c r="F260" s="91"/>
      <c r="G260" s="91"/>
      <c r="H260" s="92"/>
      <c r="I260" s="100"/>
      <c r="J260" s="102"/>
      <c r="K260" s="100"/>
    </row>
    <row r="261" spans="1:11" ht="18" customHeight="1">
      <c r="A261" s="121"/>
      <c r="B261" s="75"/>
      <c r="C261" s="118"/>
      <c r="D261" s="115"/>
      <c r="E261" s="93"/>
      <c r="F261" s="94"/>
      <c r="G261" s="94"/>
      <c r="H261" s="95"/>
      <c r="I261" s="100"/>
      <c r="J261" s="102"/>
      <c r="K261" s="100"/>
    </row>
    <row r="262" spans="1:11" ht="18" customHeight="1">
      <c r="A262" s="119">
        <v>86</v>
      </c>
      <c r="B262" s="74"/>
      <c r="C262" s="113"/>
      <c r="D262" s="116"/>
      <c r="E262" s="90"/>
      <c r="F262" s="91"/>
      <c r="G262" s="91"/>
      <c r="H262" s="92"/>
      <c r="I262" s="100"/>
      <c r="J262" s="102"/>
      <c r="K262" s="100"/>
    </row>
    <row r="263" spans="1:11" ht="18" customHeight="1">
      <c r="A263" s="120"/>
      <c r="B263" s="73"/>
      <c r="C263" s="114"/>
      <c r="D263" s="117"/>
      <c r="E263" s="93"/>
      <c r="F263" s="94"/>
      <c r="G263" s="94"/>
      <c r="H263" s="95"/>
      <c r="I263" s="100"/>
      <c r="J263" s="102"/>
      <c r="K263" s="100"/>
    </row>
    <row r="264" spans="1:11" ht="18" customHeight="1">
      <c r="A264" s="121">
        <v>87</v>
      </c>
      <c r="B264" s="75"/>
      <c r="C264" s="118"/>
      <c r="D264" s="115"/>
      <c r="E264" s="90"/>
      <c r="F264" s="91"/>
      <c r="G264" s="91"/>
      <c r="H264" s="92"/>
      <c r="I264" s="100"/>
      <c r="J264" s="102"/>
      <c r="K264" s="100"/>
    </row>
    <row r="265" spans="1:11" ht="18" customHeight="1">
      <c r="A265" s="121"/>
      <c r="B265" s="75"/>
      <c r="C265" s="118"/>
      <c r="D265" s="115"/>
      <c r="E265" s="93"/>
      <c r="F265" s="94"/>
      <c r="G265" s="94"/>
      <c r="H265" s="95"/>
      <c r="I265" s="100"/>
      <c r="J265" s="102"/>
      <c r="K265" s="100"/>
    </row>
    <row r="266" spans="1:11" ht="18" customHeight="1">
      <c r="A266" s="119">
        <v>88</v>
      </c>
      <c r="B266" s="74"/>
      <c r="C266" s="113"/>
      <c r="D266" s="116"/>
      <c r="E266" s="90"/>
      <c r="F266" s="91"/>
      <c r="G266" s="91"/>
      <c r="H266" s="92"/>
      <c r="I266" s="100"/>
      <c r="J266" s="102"/>
      <c r="K266" s="100"/>
    </row>
    <row r="267" spans="1:11" ht="18" customHeight="1">
      <c r="A267" s="120"/>
      <c r="B267" s="73"/>
      <c r="C267" s="114"/>
      <c r="D267" s="117"/>
      <c r="E267" s="93"/>
      <c r="F267" s="94"/>
      <c r="G267" s="94"/>
      <c r="H267" s="95"/>
      <c r="I267" s="100"/>
      <c r="J267" s="102"/>
      <c r="K267" s="100"/>
    </row>
    <row r="268" spans="1:11" ht="18" customHeight="1">
      <c r="A268" s="121">
        <v>89</v>
      </c>
      <c r="B268" s="75"/>
      <c r="C268" s="118"/>
      <c r="D268" s="115"/>
      <c r="E268" s="90"/>
      <c r="F268" s="91"/>
      <c r="G268" s="91"/>
      <c r="H268" s="92"/>
      <c r="I268" s="100"/>
      <c r="J268" s="102"/>
      <c r="K268" s="100"/>
    </row>
    <row r="269" spans="1:11" ht="18" customHeight="1">
      <c r="A269" s="121"/>
      <c r="B269" s="75"/>
      <c r="C269" s="118"/>
      <c r="D269" s="115"/>
      <c r="E269" s="93"/>
      <c r="F269" s="94"/>
      <c r="G269" s="94"/>
      <c r="H269" s="95"/>
      <c r="I269" s="100"/>
      <c r="J269" s="102"/>
      <c r="K269" s="100"/>
    </row>
    <row r="270" spans="1:11" ht="18" customHeight="1">
      <c r="A270" s="119">
        <v>90</v>
      </c>
      <c r="B270" s="74"/>
      <c r="C270" s="113"/>
      <c r="D270" s="116"/>
      <c r="E270" s="90"/>
      <c r="F270" s="91"/>
      <c r="G270" s="91"/>
      <c r="H270" s="92"/>
      <c r="I270" s="100"/>
      <c r="J270" s="102"/>
      <c r="K270" s="100"/>
    </row>
    <row r="271" spans="1:11" ht="18" customHeight="1">
      <c r="A271" s="120"/>
      <c r="B271" s="73"/>
      <c r="C271" s="114"/>
      <c r="D271" s="117"/>
      <c r="E271" s="93"/>
      <c r="F271" s="94"/>
      <c r="G271" s="94"/>
      <c r="H271" s="95"/>
      <c r="I271" s="100"/>
      <c r="J271" s="102"/>
      <c r="K271" s="100"/>
    </row>
    <row r="272" spans="5:11" ht="18" customHeight="1">
      <c r="E272" s="128" t="s">
        <v>11</v>
      </c>
      <c r="F272" s="129"/>
      <c r="G272" s="129"/>
      <c r="H272" s="132">
        <f>COUNTIF(I242:I271,"&gt;0")</f>
        <v>0</v>
      </c>
      <c r="I272" s="134">
        <f>SUM(I242:I271)</f>
        <v>0</v>
      </c>
      <c r="K272" s="79">
        <f>SUM(K242:K271)</f>
        <v>0</v>
      </c>
    </row>
    <row r="273" spans="2:11" ht="18" customHeight="1">
      <c r="B273" s="2" t="s">
        <v>13</v>
      </c>
      <c r="E273" s="130"/>
      <c r="F273" s="131"/>
      <c r="G273" s="131"/>
      <c r="H273" s="133"/>
      <c r="I273" s="135"/>
      <c r="K273" s="80"/>
    </row>
    <row r="274" spans="2:9" ht="18" customHeight="1">
      <c r="B274" s="4" t="s">
        <v>14</v>
      </c>
      <c r="C274" s="5" t="s">
        <v>16</v>
      </c>
      <c r="E274" s="136"/>
      <c r="F274" s="136"/>
      <c r="G274" s="136"/>
      <c r="H274" s="127"/>
      <c r="I274" s="127"/>
    </row>
    <row r="275" spans="2:9" ht="18" customHeight="1">
      <c r="B275" s="4" t="s">
        <v>15</v>
      </c>
      <c r="C275" s="5" t="s">
        <v>17</v>
      </c>
      <c r="E275" s="136"/>
      <c r="F275" s="136"/>
      <c r="G275" s="136"/>
      <c r="H275" s="127"/>
      <c r="I275" s="127"/>
    </row>
    <row r="276" spans="2:9" ht="18" customHeight="1">
      <c r="B276" s="18"/>
      <c r="C276" s="24"/>
      <c r="E276" s="23"/>
      <c r="F276" s="23"/>
      <c r="G276" s="23"/>
      <c r="H276" s="24"/>
      <c r="I276" s="24"/>
    </row>
    <row r="277" spans="1:9" ht="21">
      <c r="A277" s="31" t="s">
        <v>30</v>
      </c>
      <c r="G277" s="17" t="s">
        <v>20</v>
      </c>
      <c r="I277" s="70" t="s">
        <v>25</v>
      </c>
    </row>
    <row r="278" spans="1:11" ht="25.5" customHeight="1">
      <c r="A278" s="30" t="s">
        <v>24</v>
      </c>
      <c r="B278" s="35"/>
      <c r="C278" s="36"/>
      <c r="D278" s="36"/>
      <c r="E278" s="37"/>
      <c r="F278" s="38"/>
      <c r="G278" s="38"/>
      <c r="H278" s="38"/>
      <c r="I278" s="153">
        <f>I2</f>
        <v>43586</v>
      </c>
      <c r="J278" s="154"/>
      <c r="K278" s="155"/>
    </row>
    <row r="279" spans="2:11" ht="18" customHeight="1">
      <c r="B279" s="38"/>
      <c r="C279" s="38"/>
      <c r="D279" s="38"/>
      <c r="E279" s="38"/>
      <c r="F279" s="38"/>
      <c r="G279" s="38"/>
      <c r="H279" s="64"/>
      <c r="I279" s="65"/>
      <c r="J279" s="66"/>
      <c r="K279" s="66"/>
    </row>
    <row r="280" spans="2:11" ht="18" customHeight="1">
      <c r="B280" s="39" t="s">
        <v>21</v>
      </c>
      <c r="C280" s="38"/>
      <c r="D280" s="38"/>
      <c r="E280" s="38"/>
      <c r="F280" s="38"/>
      <c r="G280" s="38"/>
      <c r="H280" s="40"/>
      <c r="I280" s="38"/>
      <c r="J280" s="38"/>
      <c r="K280" s="41" t="s">
        <v>0</v>
      </c>
    </row>
    <row r="281" spans="2:11" ht="18" customHeight="1">
      <c r="B281" s="72">
        <f>IF(B5&gt;"",B5,"")</f>
      </c>
      <c r="C281" s="38" t="s">
        <v>22</v>
      </c>
      <c r="D281" s="38"/>
      <c r="E281" s="38"/>
      <c r="F281" s="38"/>
      <c r="G281" s="38"/>
      <c r="H281" s="42" t="s">
        <v>19</v>
      </c>
      <c r="I281" s="38"/>
      <c r="J281" s="38"/>
      <c r="K281" s="43">
        <v>7</v>
      </c>
    </row>
    <row r="282" spans="2:11" ht="18" customHeight="1">
      <c r="B282" s="38"/>
      <c r="C282" s="38"/>
      <c r="D282" s="38"/>
      <c r="E282" s="38"/>
      <c r="F282" s="38"/>
      <c r="G282" s="38"/>
      <c r="H282" s="81">
        <f>IF(H6&gt;"",H6,"")</f>
      </c>
      <c r="I282" s="82"/>
      <c r="J282" s="82"/>
      <c r="K282" s="83"/>
    </row>
    <row r="283" spans="2:11" ht="18" customHeight="1">
      <c r="B283" s="38" t="s">
        <v>2</v>
      </c>
      <c r="C283" s="38"/>
      <c r="D283" s="38"/>
      <c r="E283" s="101" t="s">
        <v>1</v>
      </c>
      <c r="F283" s="101"/>
      <c r="G283" s="38"/>
      <c r="H283" s="84"/>
      <c r="I283" s="85"/>
      <c r="J283" s="85"/>
      <c r="K283" s="86"/>
    </row>
    <row r="284" spans="2:11" ht="18" customHeight="1">
      <c r="B284" s="156">
        <f>B8</f>
        <v>43586</v>
      </c>
      <c r="C284" s="44"/>
      <c r="D284" s="44"/>
      <c r="E284" s="45" t="s">
        <v>18</v>
      </c>
      <c r="F284" s="46" t="s">
        <v>28</v>
      </c>
      <c r="G284" s="38"/>
      <c r="H284" s="87"/>
      <c r="I284" s="88"/>
      <c r="J284" s="88"/>
      <c r="K284" s="89"/>
    </row>
    <row r="285" ht="18" customHeight="1"/>
    <row r="286" spans="1:11" ht="18" customHeight="1">
      <c r="A286" s="122"/>
      <c r="B286" s="9" t="s">
        <v>3</v>
      </c>
      <c r="C286" s="124" t="s">
        <v>26</v>
      </c>
      <c r="D286" s="126" t="s">
        <v>5</v>
      </c>
      <c r="E286" s="96" t="s">
        <v>6</v>
      </c>
      <c r="F286" s="96"/>
      <c r="G286" s="96"/>
      <c r="H286" s="97"/>
      <c r="I286" s="6" t="s">
        <v>8</v>
      </c>
      <c r="K286" s="6" t="s">
        <v>10</v>
      </c>
    </row>
    <row r="287" spans="1:11" ht="18" customHeight="1">
      <c r="A287" s="123"/>
      <c r="B287" s="10" t="s">
        <v>4</v>
      </c>
      <c r="C287" s="125"/>
      <c r="D287" s="123"/>
      <c r="E287" s="98" t="s">
        <v>7</v>
      </c>
      <c r="F287" s="98"/>
      <c r="G287" s="98"/>
      <c r="H287" s="99"/>
      <c r="I287" s="7" t="s">
        <v>9</v>
      </c>
      <c r="K287" s="7" t="s">
        <v>9</v>
      </c>
    </row>
    <row r="288" spans="1:11" ht="18" customHeight="1">
      <c r="A288" s="119">
        <v>91</v>
      </c>
      <c r="B288" s="74"/>
      <c r="C288" s="113"/>
      <c r="D288" s="116"/>
      <c r="E288" s="90"/>
      <c r="F288" s="91"/>
      <c r="G288" s="91"/>
      <c r="H288" s="92"/>
      <c r="I288" s="100"/>
      <c r="J288" s="102"/>
      <c r="K288" s="100"/>
    </row>
    <row r="289" spans="1:11" ht="18" customHeight="1">
      <c r="A289" s="120"/>
      <c r="B289" s="73"/>
      <c r="C289" s="114"/>
      <c r="D289" s="117"/>
      <c r="E289" s="93"/>
      <c r="F289" s="94"/>
      <c r="G289" s="94"/>
      <c r="H289" s="95"/>
      <c r="I289" s="100"/>
      <c r="J289" s="102"/>
      <c r="K289" s="100"/>
    </row>
    <row r="290" spans="1:11" ht="18" customHeight="1">
      <c r="A290" s="121">
        <v>92</v>
      </c>
      <c r="B290" s="75"/>
      <c r="C290" s="118"/>
      <c r="D290" s="115"/>
      <c r="E290" s="90"/>
      <c r="F290" s="91"/>
      <c r="G290" s="91"/>
      <c r="H290" s="92"/>
      <c r="I290" s="100"/>
      <c r="J290" s="102"/>
      <c r="K290" s="100"/>
    </row>
    <row r="291" spans="1:11" ht="18" customHeight="1">
      <c r="A291" s="121"/>
      <c r="B291" s="75"/>
      <c r="C291" s="118"/>
      <c r="D291" s="115"/>
      <c r="E291" s="93"/>
      <c r="F291" s="94"/>
      <c r="G291" s="94"/>
      <c r="H291" s="95"/>
      <c r="I291" s="100"/>
      <c r="J291" s="102"/>
      <c r="K291" s="100"/>
    </row>
    <row r="292" spans="1:11" ht="18" customHeight="1">
      <c r="A292" s="119">
        <v>93</v>
      </c>
      <c r="B292" s="74"/>
      <c r="C292" s="113"/>
      <c r="D292" s="116"/>
      <c r="E292" s="90"/>
      <c r="F292" s="91"/>
      <c r="G292" s="91"/>
      <c r="H292" s="92"/>
      <c r="I292" s="100"/>
      <c r="J292" s="102"/>
      <c r="K292" s="100"/>
    </row>
    <row r="293" spans="1:11" ht="18" customHeight="1">
      <c r="A293" s="120"/>
      <c r="B293" s="73"/>
      <c r="C293" s="114"/>
      <c r="D293" s="117"/>
      <c r="E293" s="93"/>
      <c r="F293" s="94"/>
      <c r="G293" s="94"/>
      <c r="H293" s="95"/>
      <c r="I293" s="100"/>
      <c r="J293" s="102"/>
      <c r="K293" s="100"/>
    </row>
    <row r="294" spans="1:11" ht="18" customHeight="1">
      <c r="A294" s="119">
        <v>94</v>
      </c>
      <c r="B294" s="74"/>
      <c r="C294" s="113"/>
      <c r="D294" s="116"/>
      <c r="E294" s="90"/>
      <c r="F294" s="91"/>
      <c r="G294" s="91"/>
      <c r="H294" s="92"/>
      <c r="I294" s="100"/>
      <c r="J294" s="102"/>
      <c r="K294" s="100"/>
    </row>
    <row r="295" spans="1:11" ht="18" customHeight="1">
      <c r="A295" s="120"/>
      <c r="B295" s="73"/>
      <c r="C295" s="114"/>
      <c r="D295" s="117"/>
      <c r="E295" s="93"/>
      <c r="F295" s="94"/>
      <c r="G295" s="94"/>
      <c r="H295" s="95"/>
      <c r="I295" s="100"/>
      <c r="J295" s="102"/>
      <c r="K295" s="100"/>
    </row>
    <row r="296" spans="1:11" ht="18" customHeight="1">
      <c r="A296" s="119">
        <v>95</v>
      </c>
      <c r="B296" s="74"/>
      <c r="C296" s="113"/>
      <c r="D296" s="116"/>
      <c r="E296" s="90"/>
      <c r="F296" s="91"/>
      <c r="G296" s="91"/>
      <c r="H296" s="92"/>
      <c r="I296" s="100"/>
      <c r="J296" s="102"/>
      <c r="K296" s="100"/>
    </row>
    <row r="297" spans="1:11" ht="18" customHeight="1">
      <c r="A297" s="120"/>
      <c r="B297" s="73"/>
      <c r="C297" s="114"/>
      <c r="D297" s="117"/>
      <c r="E297" s="93"/>
      <c r="F297" s="94"/>
      <c r="G297" s="94"/>
      <c r="H297" s="95"/>
      <c r="I297" s="100"/>
      <c r="J297" s="102"/>
      <c r="K297" s="100"/>
    </row>
    <row r="298" spans="1:11" ht="18" customHeight="1">
      <c r="A298" s="121">
        <v>96</v>
      </c>
      <c r="B298" s="75"/>
      <c r="C298" s="118"/>
      <c r="D298" s="115"/>
      <c r="E298" s="90"/>
      <c r="F298" s="91"/>
      <c r="G298" s="91"/>
      <c r="H298" s="92"/>
      <c r="I298" s="100"/>
      <c r="J298" s="102"/>
      <c r="K298" s="100"/>
    </row>
    <row r="299" spans="1:11" ht="18" customHeight="1">
      <c r="A299" s="121"/>
      <c r="B299" s="75"/>
      <c r="C299" s="118"/>
      <c r="D299" s="115"/>
      <c r="E299" s="93"/>
      <c r="F299" s="94"/>
      <c r="G299" s="94"/>
      <c r="H299" s="95"/>
      <c r="I299" s="100"/>
      <c r="J299" s="102"/>
      <c r="K299" s="100"/>
    </row>
    <row r="300" spans="1:11" ht="18" customHeight="1">
      <c r="A300" s="119">
        <v>97</v>
      </c>
      <c r="B300" s="74"/>
      <c r="C300" s="113"/>
      <c r="D300" s="116"/>
      <c r="E300" s="90"/>
      <c r="F300" s="91"/>
      <c r="G300" s="91"/>
      <c r="H300" s="92"/>
      <c r="I300" s="100"/>
      <c r="J300" s="102"/>
      <c r="K300" s="100"/>
    </row>
    <row r="301" spans="1:11" ht="18" customHeight="1">
      <c r="A301" s="120"/>
      <c r="B301" s="73"/>
      <c r="C301" s="114"/>
      <c r="D301" s="117"/>
      <c r="E301" s="93"/>
      <c r="F301" s="94"/>
      <c r="G301" s="94"/>
      <c r="H301" s="95"/>
      <c r="I301" s="100"/>
      <c r="J301" s="102"/>
      <c r="K301" s="100"/>
    </row>
    <row r="302" spans="1:11" ht="18" customHeight="1">
      <c r="A302" s="121">
        <v>98</v>
      </c>
      <c r="B302" s="75"/>
      <c r="C302" s="118"/>
      <c r="D302" s="115"/>
      <c r="E302" s="90"/>
      <c r="F302" s="91"/>
      <c r="G302" s="91"/>
      <c r="H302" s="92"/>
      <c r="I302" s="100"/>
      <c r="J302" s="102"/>
      <c r="K302" s="100"/>
    </row>
    <row r="303" spans="1:11" ht="18" customHeight="1">
      <c r="A303" s="121"/>
      <c r="B303" s="75"/>
      <c r="C303" s="118"/>
      <c r="D303" s="115"/>
      <c r="E303" s="93"/>
      <c r="F303" s="94"/>
      <c r="G303" s="94"/>
      <c r="H303" s="95"/>
      <c r="I303" s="100"/>
      <c r="J303" s="102"/>
      <c r="K303" s="100"/>
    </row>
    <row r="304" spans="1:11" ht="18" customHeight="1">
      <c r="A304" s="119">
        <v>99</v>
      </c>
      <c r="B304" s="74"/>
      <c r="C304" s="113"/>
      <c r="D304" s="116"/>
      <c r="E304" s="90"/>
      <c r="F304" s="91"/>
      <c r="G304" s="91"/>
      <c r="H304" s="92"/>
      <c r="I304" s="100"/>
      <c r="J304" s="102"/>
      <c r="K304" s="100"/>
    </row>
    <row r="305" spans="1:11" ht="18" customHeight="1">
      <c r="A305" s="120"/>
      <c r="B305" s="73"/>
      <c r="C305" s="114"/>
      <c r="D305" s="117"/>
      <c r="E305" s="93"/>
      <c r="F305" s="94"/>
      <c r="G305" s="94"/>
      <c r="H305" s="95"/>
      <c r="I305" s="100"/>
      <c r="J305" s="102"/>
      <c r="K305" s="100"/>
    </row>
    <row r="306" spans="1:11" ht="18" customHeight="1">
      <c r="A306" s="121">
        <v>100</v>
      </c>
      <c r="B306" s="75"/>
      <c r="C306" s="118"/>
      <c r="D306" s="115"/>
      <c r="E306" s="90"/>
      <c r="F306" s="91"/>
      <c r="G306" s="91"/>
      <c r="H306" s="92"/>
      <c r="I306" s="100"/>
      <c r="J306" s="102"/>
      <c r="K306" s="100"/>
    </row>
    <row r="307" spans="1:11" ht="18" customHeight="1">
      <c r="A307" s="121"/>
      <c r="B307" s="75"/>
      <c r="C307" s="118"/>
      <c r="D307" s="115"/>
      <c r="E307" s="93"/>
      <c r="F307" s="94"/>
      <c r="G307" s="94"/>
      <c r="H307" s="95"/>
      <c r="I307" s="100"/>
      <c r="J307" s="102"/>
      <c r="K307" s="100"/>
    </row>
    <row r="308" spans="1:11" ht="18" customHeight="1">
      <c r="A308" s="119">
        <v>101</v>
      </c>
      <c r="B308" s="74"/>
      <c r="C308" s="113"/>
      <c r="D308" s="116"/>
      <c r="E308" s="90"/>
      <c r="F308" s="91"/>
      <c r="G308" s="91"/>
      <c r="H308" s="92"/>
      <c r="I308" s="100"/>
      <c r="J308" s="102"/>
      <c r="K308" s="100"/>
    </row>
    <row r="309" spans="1:11" ht="18" customHeight="1">
      <c r="A309" s="120"/>
      <c r="B309" s="73"/>
      <c r="C309" s="114"/>
      <c r="D309" s="117"/>
      <c r="E309" s="93"/>
      <c r="F309" s="94"/>
      <c r="G309" s="94"/>
      <c r="H309" s="95"/>
      <c r="I309" s="100"/>
      <c r="J309" s="102"/>
      <c r="K309" s="100"/>
    </row>
    <row r="310" spans="1:11" ht="18" customHeight="1">
      <c r="A310" s="121">
        <v>102</v>
      </c>
      <c r="B310" s="75"/>
      <c r="C310" s="118"/>
      <c r="D310" s="115"/>
      <c r="E310" s="90"/>
      <c r="F310" s="91"/>
      <c r="G310" s="91"/>
      <c r="H310" s="92"/>
      <c r="I310" s="100"/>
      <c r="J310" s="102"/>
      <c r="K310" s="100"/>
    </row>
    <row r="311" spans="1:11" ht="18" customHeight="1">
      <c r="A311" s="121"/>
      <c r="B311" s="75"/>
      <c r="C311" s="118"/>
      <c r="D311" s="115"/>
      <c r="E311" s="93"/>
      <c r="F311" s="94"/>
      <c r="G311" s="94"/>
      <c r="H311" s="95"/>
      <c r="I311" s="100"/>
      <c r="J311" s="102"/>
      <c r="K311" s="100"/>
    </row>
    <row r="312" spans="1:11" ht="18" customHeight="1">
      <c r="A312" s="119">
        <v>103</v>
      </c>
      <c r="B312" s="74"/>
      <c r="C312" s="113"/>
      <c r="D312" s="116"/>
      <c r="E312" s="90"/>
      <c r="F312" s="91"/>
      <c r="G312" s="91"/>
      <c r="H312" s="92"/>
      <c r="I312" s="100"/>
      <c r="J312" s="102"/>
      <c r="K312" s="100"/>
    </row>
    <row r="313" spans="1:11" ht="18" customHeight="1">
      <c r="A313" s="120"/>
      <c r="B313" s="73"/>
      <c r="C313" s="114"/>
      <c r="D313" s="117"/>
      <c r="E313" s="93"/>
      <c r="F313" s="94"/>
      <c r="G313" s="94"/>
      <c r="H313" s="95"/>
      <c r="I313" s="100"/>
      <c r="J313" s="102"/>
      <c r="K313" s="100"/>
    </row>
    <row r="314" spans="1:11" ht="18" customHeight="1">
      <c r="A314" s="121">
        <v>104</v>
      </c>
      <c r="B314" s="75"/>
      <c r="C314" s="118"/>
      <c r="D314" s="115"/>
      <c r="E314" s="90"/>
      <c r="F314" s="91"/>
      <c r="G314" s="91"/>
      <c r="H314" s="92"/>
      <c r="I314" s="100"/>
      <c r="J314" s="102"/>
      <c r="K314" s="100"/>
    </row>
    <row r="315" spans="1:11" ht="18" customHeight="1">
      <c r="A315" s="121"/>
      <c r="B315" s="75"/>
      <c r="C315" s="118"/>
      <c r="D315" s="115"/>
      <c r="E315" s="93"/>
      <c r="F315" s="94"/>
      <c r="G315" s="94"/>
      <c r="H315" s="95"/>
      <c r="I315" s="100"/>
      <c r="J315" s="102"/>
      <c r="K315" s="100"/>
    </row>
    <row r="316" spans="1:11" ht="18" customHeight="1">
      <c r="A316" s="119">
        <v>105</v>
      </c>
      <c r="B316" s="74"/>
      <c r="C316" s="113"/>
      <c r="D316" s="116"/>
      <c r="E316" s="90"/>
      <c r="F316" s="91"/>
      <c r="G316" s="91"/>
      <c r="H316" s="92"/>
      <c r="I316" s="100"/>
      <c r="J316" s="102"/>
      <c r="K316" s="100"/>
    </row>
    <row r="317" spans="1:11" ht="18" customHeight="1">
      <c r="A317" s="120"/>
      <c r="B317" s="73"/>
      <c r="C317" s="114"/>
      <c r="D317" s="117"/>
      <c r="E317" s="93"/>
      <c r="F317" s="94"/>
      <c r="G317" s="94"/>
      <c r="H317" s="95"/>
      <c r="I317" s="100"/>
      <c r="J317" s="102"/>
      <c r="K317" s="100"/>
    </row>
    <row r="318" spans="5:11" ht="18" customHeight="1">
      <c r="E318" s="128" t="s">
        <v>11</v>
      </c>
      <c r="F318" s="129"/>
      <c r="G318" s="129"/>
      <c r="H318" s="132">
        <f>COUNTIF(I288:I317,"&gt;0")</f>
        <v>0</v>
      </c>
      <c r="I318" s="134">
        <f>SUM(I288:I317)</f>
        <v>0</v>
      </c>
      <c r="K318" s="79">
        <f>SUM(K288:K317)</f>
        <v>0</v>
      </c>
    </row>
    <row r="319" spans="2:11" ht="18" customHeight="1">
      <c r="B319" s="2" t="s">
        <v>13</v>
      </c>
      <c r="E319" s="130"/>
      <c r="F319" s="131"/>
      <c r="G319" s="131"/>
      <c r="H319" s="133"/>
      <c r="I319" s="135"/>
      <c r="K319" s="80"/>
    </row>
    <row r="320" spans="2:9" ht="18" customHeight="1">
      <c r="B320" s="4" t="s">
        <v>14</v>
      </c>
      <c r="C320" s="5" t="s">
        <v>16</v>
      </c>
      <c r="E320" s="136"/>
      <c r="F320" s="136"/>
      <c r="G320" s="136"/>
      <c r="H320" s="127"/>
      <c r="I320" s="127"/>
    </row>
    <row r="321" spans="2:9" ht="18" customHeight="1">
      <c r="B321" s="4" t="s">
        <v>15</v>
      </c>
      <c r="C321" s="5" t="s">
        <v>17</v>
      </c>
      <c r="E321" s="136"/>
      <c r="F321" s="136"/>
      <c r="G321" s="136"/>
      <c r="H321" s="127"/>
      <c r="I321" s="127"/>
    </row>
    <row r="322" spans="2:9" ht="18" customHeight="1">
      <c r="B322" s="18"/>
      <c r="C322" s="24"/>
      <c r="E322" s="23"/>
      <c r="F322" s="23"/>
      <c r="G322" s="23"/>
      <c r="H322" s="24"/>
      <c r="I322" s="24"/>
    </row>
    <row r="323" spans="1:9" ht="21">
      <c r="A323" s="31" t="s">
        <v>30</v>
      </c>
      <c r="G323" s="17" t="s">
        <v>20</v>
      </c>
      <c r="I323" s="70" t="s">
        <v>25</v>
      </c>
    </row>
    <row r="324" spans="1:11" ht="25.5" customHeight="1">
      <c r="A324" s="30" t="s">
        <v>24</v>
      </c>
      <c r="B324" s="35"/>
      <c r="C324" s="36"/>
      <c r="D324" s="36"/>
      <c r="E324" s="37"/>
      <c r="F324" s="38"/>
      <c r="G324" s="38"/>
      <c r="H324" s="38"/>
      <c r="I324" s="153">
        <f>I2</f>
        <v>43586</v>
      </c>
      <c r="J324" s="154"/>
      <c r="K324" s="155"/>
    </row>
    <row r="325" spans="2:11" ht="18" customHeight="1">
      <c r="B325" s="38"/>
      <c r="C325" s="38"/>
      <c r="D325" s="38"/>
      <c r="E325" s="38"/>
      <c r="F325" s="38"/>
      <c r="G325" s="38"/>
      <c r="H325" s="64"/>
      <c r="I325" s="65"/>
      <c r="J325" s="66"/>
      <c r="K325" s="66"/>
    </row>
    <row r="326" spans="2:11" ht="18" customHeight="1">
      <c r="B326" s="39" t="s">
        <v>21</v>
      </c>
      <c r="C326" s="38"/>
      <c r="D326" s="38"/>
      <c r="E326" s="38"/>
      <c r="F326" s="38"/>
      <c r="G326" s="38"/>
      <c r="H326" s="40"/>
      <c r="I326" s="38"/>
      <c r="J326" s="38"/>
      <c r="K326" s="41" t="s">
        <v>0</v>
      </c>
    </row>
    <row r="327" spans="2:11" ht="18" customHeight="1">
      <c r="B327" s="72">
        <f>IF(B5&gt;"",B5,"")</f>
      </c>
      <c r="C327" s="38" t="s">
        <v>22</v>
      </c>
      <c r="D327" s="38"/>
      <c r="E327" s="38"/>
      <c r="F327" s="38"/>
      <c r="G327" s="38"/>
      <c r="H327" s="42" t="s">
        <v>19</v>
      </c>
      <c r="I327" s="38"/>
      <c r="J327" s="38"/>
      <c r="K327" s="43">
        <v>8</v>
      </c>
    </row>
    <row r="328" spans="2:11" ht="18" customHeight="1">
      <c r="B328" s="38"/>
      <c r="C328" s="38"/>
      <c r="D328" s="38"/>
      <c r="E328" s="38"/>
      <c r="F328" s="38"/>
      <c r="G328" s="38"/>
      <c r="H328" s="81">
        <f>IF(H6&gt;"",H6,"")</f>
      </c>
      <c r="I328" s="82"/>
      <c r="J328" s="82"/>
      <c r="K328" s="83"/>
    </row>
    <row r="329" spans="2:11" ht="18" customHeight="1">
      <c r="B329" s="38" t="s">
        <v>2</v>
      </c>
      <c r="C329" s="38"/>
      <c r="D329" s="38"/>
      <c r="E329" s="101" t="s">
        <v>1</v>
      </c>
      <c r="F329" s="101"/>
      <c r="G329" s="38"/>
      <c r="H329" s="84"/>
      <c r="I329" s="85"/>
      <c r="J329" s="85"/>
      <c r="K329" s="86"/>
    </row>
    <row r="330" spans="2:11" ht="18" customHeight="1">
      <c r="B330" s="156">
        <f>B8</f>
        <v>43586</v>
      </c>
      <c r="C330" s="44"/>
      <c r="D330" s="44"/>
      <c r="E330" s="45" t="s">
        <v>18</v>
      </c>
      <c r="F330" s="46" t="s">
        <v>28</v>
      </c>
      <c r="G330" s="38"/>
      <c r="H330" s="87"/>
      <c r="I330" s="88"/>
      <c r="J330" s="88"/>
      <c r="K330" s="89"/>
    </row>
    <row r="331" ht="18" customHeight="1"/>
    <row r="332" spans="1:11" ht="18" customHeight="1">
      <c r="A332" s="122"/>
      <c r="B332" s="9" t="s">
        <v>3</v>
      </c>
      <c r="C332" s="124" t="s">
        <v>26</v>
      </c>
      <c r="D332" s="126" t="s">
        <v>5</v>
      </c>
      <c r="E332" s="96" t="s">
        <v>6</v>
      </c>
      <c r="F332" s="96"/>
      <c r="G332" s="96"/>
      <c r="H332" s="97"/>
      <c r="I332" s="6" t="s">
        <v>8</v>
      </c>
      <c r="K332" s="6" t="s">
        <v>10</v>
      </c>
    </row>
    <row r="333" spans="1:11" ht="18" customHeight="1">
      <c r="A333" s="123"/>
      <c r="B333" s="10" t="s">
        <v>4</v>
      </c>
      <c r="C333" s="125"/>
      <c r="D333" s="123"/>
      <c r="E333" s="98" t="s">
        <v>7</v>
      </c>
      <c r="F333" s="98"/>
      <c r="G333" s="98"/>
      <c r="H333" s="99"/>
      <c r="I333" s="7" t="s">
        <v>9</v>
      </c>
      <c r="K333" s="7" t="s">
        <v>9</v>
      </c>
    </row>
    <row r="334" spans="1:11" ht="18" customHeight="1">
      <c r="A334" s="119">
        <v>106</v>
      </c>
      <c r="B334" s="74"/>
      <c r="C334" s="113"/>
      <c r="D334" s="116"/>
      <c r="E334" s="90"/>
      <c r="F334" s="91"/>
      <c r="G334" s="91"/>
      <c r="H334" s="92"/>
      <c r="I334" s="100"/>
      <c r="J334" s="102"/>
      <c r="K334" s="100"/>
    </row>
    <row r="335" spans="1:11" ht="18" customHeight="1">
      <c r="A335" s="120"/>
      <c r="B335" s="73"/>
      <c r="C335" s="114"/>
      <c r="D335" s="117"/>
      <c r="E335" s="93"/>
      <c r="F335" s="94"/>
      <c r="G335" s="94"/>
      <c r="H335" s="95"/>
      <c r="I335" s="100"/>
      <c r="J335" s="102"/>
      <c r="K335" s="100"/>
    </row>
    <row r="336" spans="1:11" ht="18" customHeight="1">
      <c r="A336" s="121">
        <v>107</v>
      </c>
      <c r="B336" s="75"/>
      <c r="C336" s="118"/>
      <c r="D336" s="115"/>
      <c r="E336" s="90"/>
      <c r="F336" s="91"/>
      <c r="G336" s="91"/>
      <c r="H336" s="92"/>
      <c r="I336" s="100"/>
      <c r="J336" s="102"/>
      <c r="K336" s="100"/>
    </row>
    <row r="337" spans="1:11" ht="18" customHeight="1">
      <c r="A337" s="121"/>
      <c r="B337" s="75"/>
      <c r="C337" s="118"/>
      <c r="D337" s="115"/>
      <c r="E337" s="93"/>
      <c r="F337" s="94"/>
      <c r="G337" s="94"/>
      <c r="H337" s="95"/>
      <c r="I337" s="100"/>
      <c r="J337" s="102"/>
      <c r="K337" s="100"/>
    </row>
    <row r="338" spans="1:11" ht="18" customHeight="1">
      <c r="A338" s="119">
        <v>108</v>
      </c>
      <c r="B338" s="74"/>
      <c r="C338" s="113"/>
      <c r="D338" s="116"/>
      <c r="E338" s="90"/>
      <c r="F338" s="91"/>
      <c r="G338" s="91"/>
      <c r="H338" s="92"/>
      <c r="I338" s="100"/>
      <c r="J338" s="102"/>
      <c r="K338" s="100"/>
    </row>
    <row r="339" spans="1:11" ht="18" customHeight="1">
      <c r="A339" s="120"/>
      <c r="B339" s="73"/>
      <c r="C339" s="114"/>
      <c r="D339" s="117"/>
      <c r="E339" s="93"/>
      <c r="F339" s="94"/>
      <c r="G339" s="94"/>
      <c r="H339" s="95"/>
      <c r="I339" s="100"/>
      <c r="J339" s="102"/>
      <c r="K339" s="100"/>
    </row>
    <row r="340" spans="1:11" ht="18" customHeight="1">
      <c r="A340" s="119">
        <v>109</v>
      </c>
      <c r="B340" s="74"/>
      <c r="C340" s="113"/>
      <c r="D340" s="116"/>
      <c r="E340" s="90"/>
      <c r="F340" s="91"/>
      <c r="G340" s="91"/>
      <c r="H340" s="92"/>
      <c r="I340" s="100"/>
      <c r="J340" s="102"/>
      <c r="K340" s="100"/>
    </row>
    <row r="341" spans="1:11" ht="18" customHeight="1">
      <c r="A341" s="120"/>
      <c r="B341" s="73"/>
      <c r="C341" s="114"/>
      <c r="D341" s="117"/>
      <c r="E341" s="93"/>
      <c r="F341" s="94"/>
      <c r="G341" s="94"/>
      <c r="H341" s="95"/>
      <c r="I341" s="100"/>
      <c r="J341" s="102"/>
      <c r="K341" s="100"/>
    </row>
    <row r="342" spans="1:11" ht="18" customHeight="1">
      <c r="A342" s="119">
        <v>110</v>
      </c>
      <c r="B342" s="74"/>
      <c r="C342" s="113"/>
      <c r="D342" s="116"/>
      <c r="E342" s="90"/>
      <c r="F342" s="91"/>
      <c r="G342" s="91"/>
      <c r="H342" s="92"/>
      <c r="I342" s="100"/>
      <c r="J342" s="102"/>
      <c r="K342" s="100"/>
    </row>
    <row r="343" spans="1:11" ht="18" customHeight="1">
      <c r="A343" s="120"/>
      <c r="B343" s="73"/>
      <c r="C343" s="114"/>
      <c r="D343" s="117"/>
      <c r="E343" s="93"/>
      <c r="F343" s="94"/>
      <c r="G343" s="94"/>
      <c r="H343" s="95"/>
      <c r="I343" s="100"/>
      <c r="J343" s="102"/>
      <c r="K343" s="100"/>
    </row>
    <row r="344" spans="1:11" ht="18" customHeight="1">
      <c r="A344" s="121">
        <v>111</v>
      </c>
      <c r="B344" s="75"/>
      <c r="C344" s="118"/>
      <c r="D344" s="115"/>
      <c r="E344" s="90"/>
      <c r="F344" s="91"/>
      <c r="G344" s="91"/>
      <c r="H344" s="92"/>
      <c r="I344" s="100"/>
      <c r="J344" s="102"/>
      <c r="K344" s="100"/>
    </row>
    <row r="345" spans="1:11" ht="18" customHeight="1">
      <c r="A345" s="121"/>
      <c r="B345" s="75"/>
      <c r="C345" s="118"/>
      <c r="D345" s="115"/>
      <c r="E345" s="93"/>
      <c r="F345" s="94"/>
      <c r="G345" s="94"/>
      <c r="H345" s="95"/>
      <c r="I345" s="100"/>
      <c r="J345" s="102"/>
      <c r="K345" s="100"/>
    </row>
    <row r="346" spans="1:11" ht="18" customHeight="1">
      <c r="A346" s="119">
        <v>112</v>
      </c>
      <c r="B346" s="74"/>
      <c r="C346" s="113"/>
      <c r="D346" s="116"/>
      <c r="E346" s="90"/>
      <c r="F346" s="91"/>
      <c r="G346" s="91"/>
      <c r="H346" s="92"/>
      <c r="I346" s="100"/>
      <c r="J346" s="102"/>
      <c r="K346" s="100"/>
    </row>
    <row r="347" spans="1:11" ht="18" customHeight="1">
      <c r="A347" s="120"/>
      <c r="B347" s="73"/>
      <c r="C347" s="114"/>
      <c r="D347" s="117"/>
      <c r="E347" s="93"/>
      <c r="F347" s="94"/>
      <c r="G347" s="94"/>
      <c r="H347" s="95"/>
      <c r="I347" s="100"/>
      <c r="J347" s="102"/>
      <c r="K347" s="100"/>
    </row>
    <row r="348" spans="1:11" ht="18" customHeight="1">
      <c r="A348" s="121">
        <v>113</v>
      </c>
      <c r="B348" s="75"/>
      <c r="C348" s="118"/>
      <c r="D348" s="115"/>
      <c r="E348" s="90"/>
      <c r="F348" s="91"/>
      <c r="G348" s="91"/>
      <c r="H348" s="92"/>
      <c r="I348" s="100"/>
      <c r="J348" s="102"/>
      <c r="K348" s="100"/>
    </row>
    <row r="349" spans="1:11" ht="18" customHeight="1">
      <c r="A349" s="121"/>
      <c r="B349" s="75"/>
      <c r="C349" s="118"/>
      <c r="D349" s="115"/>
      <c r="E349" s="93"/>
      <c r="F349" s="94"/>
      <c r="G349" s="94"/>
      <c r="H349" s="95"/>
      <c r="I349" s="100"/>
      <c r="J349" s="102"/>
      <c r="K349" s="100"/>
    </row>
    <row r="350" spans="1:11" ht="18" customHeight="1">
      <c r="A350" s="119">
        <v>114</v>
      </c>
      <c r="B350" s="74"/>
      <c r="C350" s="113"/>
      <c r="D350" s="116"/>
      <c r="E350" s="90"/>
      <c r="F350" s="91"/>
      <c r="G350" s="91"/>
      <c r="H350" s="92"/>
      <c r="I350" s="100"/>
      <c r="J350" s="102"/>
      <c r="K350" s="100"/>
    </row>
    <row r="351" spans="1:11" ht="18" customHeight="1">
      <c r="A351" s="120"/>
      <c r="B351" s="73"/>
      <c r="C351" s="114"/>
      <c r="D351" s="117"/>
      <c r="E351" s="93"/>
      <c r="F351" s="94"/>
      <c r="G351" s="94"/>
      <c r="H351" s="95"/>
      <c r="I351" s="100"/>
      <c r="J351" s="102"/>
      <c r="K351" s="100"/>
    </row>
    <row r="352" spans="1:11" ht="18" customHeight="1">
      <c r="A352" s="121">
        <v>115</v>
      </c>
      <c r="B352" s="75"/>
      <c r="C352" s="118"/>
      <c r="D352" s="115"/>
      <c r="E352" s="90"/>
      <c r="F352" s="91"/>
      <c r="G352" s="91"/>
      <c r="H352" s="92"/>
      <c r="I352" s="100"/>
      <c r="J352" s="102"/>
      <c r="K352" s="100"/>
    </row>
    <row r="353" spans="1:11" ht="18" customHeight="1">
      <c r="A353" s="121"/>
      <c r="B353" s="75"/>
      <c r="C353" s="118"/>
      <c r="D353" s="115"/>
      <c r="E353" s="93"/>
      <c r="F353" s="94"/>
      <c r="G353" s="94"/>
      <c r="H353" s="95"/>
      <c r="I353" s="100"/>
      <c r="J353" s="102"/>
      <c r="K353" s="100"/>
    </row>
    <row r="354" spans="1:11" ht="18" customHeight="1">
      <c r="A354" s="119">
        <v>116</v>
      </c>
      <c r="B354" s="74"/>
      <c r="C354" s="113"/>
      <c r="D354" s="116"/>
      <c r="E354" s="90"/>
      <c r="F354" s="91"/>
      <c r="G354" s="91"/>
      <c r="H354" s="92"/>
      <c r="I354" s="100"/>
      <c r="J354" s="102"/>
      <c r="K354" s="100"/>
    </row>
    <row r="355" spans="1:11" ht="18" customHeight="1">
      <c r="A355" s="120"/>
      <c r="B355" s="73"/>
      <c r="C355" s="114"/>
      <c r="D355" s="117"/>
      <c r="E355" s="93"/>
      <c r="F355" s="94"/>
      <c r="G355" s="94"/>
      <c r="H355" s="95"/>
      <c r="I355" s="100"/>
      <c r="J355" s="102"/>
      <c r="K355" s="100"/>
    </row>
    <row r="356" spans="1:11" ht="18" customHeight="1">
      <c r="A356" s="121">
        <v>117</v>
      </c>
      <c r="B356" s="75"/>
      <c r="C356" s="118"/>
      <c r="D356" s="115"/>
      <c r="E356" s="90"/>
      <c r="F356" s="91"/>
      <c r="G356" s="91"/>
      <c r="H356" s="92"/>
      <c r="I356" s="100"/>
      <c r="J356" s="102"/>
      <c r="K356" s="100"/>
    </row>
    <row r="357" spans="1:11" ht="18" customHeight="1">
      <c r="A357" s="121"/>
      <c r="B357" s="75"/>
      <c r="C357" s="118"/>
      <c r="D357" s="115"/>
      <c r="E357" s="93"/>
      <c r="F357" s="94"/>
      <c r="G357" s="94"/>
      <c r="H357" s="95"/>
      <c r="I357" s="100"/>
      <c r="J357" s="102"/>
      <c r="K357" s="100"/>
    </row>
    <row r="358" spans="1:11" ht="18" customHeight="1">
      <c r="A358" s="119">
        <v>118</v>
      </c>
      <c r="B358" s="74"/>
      <c r="C358" s="113"/>
      <c r="D358" s="116"/>
      <c r="E358" s="90"/>
      <c r="F358" s="91"/>
      <c r="G358" s="91"/>
      <c r="H358" s="92"/>
      <c r="I358" s="100"/>
      <c r="J358" s="102"/>
      <c r="K358" s="100"/>
    </row>
    <row r="359" spans="1:11" ht="18" customHeight="1">
      <c r="A359" s="120"/>
      <c r="B359" s="73"/>
      <c r="C359" s="114"/>
      <c r="D359" s="117"/>
      <c r="E359" s="93"/>
      <c r="F359" s="94"/>
      <c r="G359" s="94"/>
      <c r="H359" s="95"/>
      <c r="I359" s="100"/>
      <c r="J359" s="102"/>
      <c r="K359" s="100"/>
    </row>
    <row r="360" spans="1:11" ht="18" customHeight="1">
      <c r="A360" s="121">
        <v>119</v>
      </c>
      <c r="B360" s="75"/>
      <c r="C360" s="118"/>
      <c r="D360" s="115"/>
      <c r="E360" s="90"/>
      <c r="F360" s="91"/>
      <c r="G360" s="91"/>
      <c r="H360" s="92"/>
      <c r="I360" s="100"/>
      <c r="J360" s="102"/>
      <c r="K360" s="100"/>
    </row>
    <row r="361" spans="1:11" ht="18" customHeight="1">
      <c r="A361" s="121"/>
      <c r="B361" s="75"/>
      <c r="C361" s="118"/>
      <c r="D361" s="115"/>
      <c r="E361" s="93"/>
      <c r="F361" s="94"/>
      <c r="G361" s="94"/>
      <c r="H361" s="95"/>
      <c r="I361" s="100"/>
      <c r="J361" s="102"/>
      <c r="K361" s="100"/>
    </row>
    <row r="362" spans="1:11" ht="18" customHeight="1">
      <c r="A362" s="119">
        <v>120</v>
      </c>
      <c r="B362" s="74"/>
      <c r="C362" s="113"/>
      <c r="D362" s="116"/>
      <c r="E362" s="90"/>
      <c r="F362" s="91"/>
      <c r="G362" s="91"/>
      <c r="H362" s="92"/>
      <c r="I362" s="100"/>
      <c r="J362" s="102"/>
      <c r="K362" s="100"/>
    </row>
    <row r="363" spans="1:11" ht="18" customHeight="1">
      <c r="A363" s="120"/>
      <c r="B363" s="73"/>
      <c r="C363" s="114"/>
      <c r="D363" s="117"/>
      <c r="E363" s="93"/>
      <c r="F363" s="94"/>
      <c r="G363" s="94"/>
      <c r="H363" s="95"/>
      <c r="I363" s="100"/>
      <c r="J363" s="102"/>
      <c r="K363" s="100"/>
    </row>
    <row r="364" spans="5:11" ht="18" customHeight="1">
      <c r="E364" s="128" t="s">
        <v>11</v>
      </c>
      <c r="F364" s="129"/>
      <c r="G364" s="129"/>
      <c r="H364" s="132">
        <f>COUNTIF(I334:I363,"&gt;0")</f>
        <v>0</v>
      </c>
      <c r="I364" s="134">
        <f>SUM(I334:I363)</f>
        <v>0</v>
      </c>
      <c r="K364" s="79">
        <f>SUM(K334:K363)</f>
        <v>0</v>
      </c>
    </row>
    <row r="365" spans="2:11" ht="18" customHeight="1">
      <c r="B365" s="2" t="s">
        <v>13</v>
      </c>
      <c r="E365" s="130"/>
      <c r="F365" s="131"/>
      <c r="G365" s="131"/>
      <c r="H365" s="133"/>
      <c r="I365" s="135"/>
      <c r="K365" s="80"/>
    </row>
    <row r="366" spans="2:9" ht="18" customHeight="1">
      <c r="B366" s="4" t="s">
        <v>14</v>
      </c>
      <c r="C366" s="5" t="s">
        <v>16</v>
      </c>
      <c r="E366" s="136"/>
      <c r="F366" s="136"/>
      <c r="G366" s="136"/>
      <c r="H366" s="127"/>
      <c r="I366" s="127"/>
    </row>
    <row r="367" spans="2:9" ht="18" customHeight="1">
      <c r="B367" s="4" t="s">
        <v>15</v>
      </c>
      <c r="C367" s="5" t="s">
        <v>17</v>
      </c>
      <c r="E367" s="136"/>
      <c r="F367" s="136"/>
      <c r="G367" s="136"/>
      <c r="H367" s="127"/>
      <c r="I367" s="127"/>
    </row>
    <row r="368" spans="2:9" ht="18" customHeight="1">
      <c r="B368" s="18"/>
      <c r="C368" s="24"/>
      <c r="E368" s="23"/>
      <c r="F368" s="23"/>
      <c r="G368" s="23"/>
      <c r="H368" s="24"/>
      <c r="I368" s="24"/>
    </row>
    <row r="369" spans="1:9" ht="21">
      <c r="A369" s="31" t="s">
        <v>30</v>
      </c>
      <c r="G369" s="17" t="s">
        <v>20</v>
      </c>
      <c r="I369" s="70" t="s">
        <v>25</v>
      </c>
    </row>
    <row r="370" spans="1:11" ht="25.5" customHeight="1">
      <c r="A370" s="30" t="s">
        <v>24</v>
      </c>
      <c r="B370" s="35"/>
      <c r="C370" s="36"/>
      <c r="D370" s="36"/>
      <c r="E370" s="37"/>
      <c r="F370" s="38"/>
      <c r="G370" s="38"/>
      <c r="H370" s="38"/>
      <c r="I370" s="153">
        <f>I2</f>
        <v>43586</v>
      </c>
      <c r="J370" s="154"/>
      <c r="K370" s="155"/>
    </row>
    <row r="371" spans="2:11" ht="18" customHeight="1">
      <c r="B371" s="38"/>
      <c r="C371" s="38"/>
      <c r="D371" s="38"/>
      <c r="E371" s="38"/>
      <c r="F371" s="38"/>
      <c r="G371" s="38"/>
      <c r="H371" s="64"/>
      <c r="I371" s="65"/>
      <c r="J371" s="66"/>
      <c r="K371" s="66"/>
    </row>
    <row r="372" spans="2:11" ht="18" customHeight="1">
      <c r="B372" s="39" t="s">
        <v>21</v>
      </c>
      <c r="C372" s="38"/>
      <c r="D372" s="38"/>
      <c r="E372" s="38"/>
      <c r="F372" s="38"/>
      <c r="G372" s="38"/>
      <c r="H372" s="40"/>
      <c r="I372" s="38"/>
      <c r="J372" s="38"/>
      <c r="K372" s="41" t="s">
        <v>0</v>
      </c>
    </row>
    <row r="373" spans="2:11" ht="18" customHeight="1">
      <c r="B373" s="72">
        <f>IF(B5&gt;"",B5,"")</f>
      </c>
      <c r="C373" s="38" t="s">
        <v>22</v>
      </c>
      <c r="D373" s="38"/>
      <c r="E373" s="38"/>
      <c r="F373" s="38"/>
      <c r="G373" s="38"/>
      <c r="H373" s="42" t="s">
        <v>19</v>
      </c>
      <c r="I373" s="38"/>
      <c r="J373" s="38"/>
      <c r="K373" s="43">
        <v>9</v>
      </c>
    </row>
    <row r="374" spans="2:11" ht="18" customHeight="1">
      <c r="B374" s="38"/>
      <c r="C374" s="38"/>
      <c r="D374" s="38"/>
      <c r="E374" s="38"/>
      <c r="F374" s="38"/>
      <c r="G374" s="38"/>
      <c r="H374" s="81">
        <f>IF(H6&gt;"",H6,"")</f>
      </c>
      <c r="I374" s="82"/>
      <c r="J374" s="82"/>
      <c r="K374" s="83"/>
    </row>
    <row r="375" spans="2:11" ht="18" customHeight="1">
      <c r="B375" s="38" t="s">
        <v>2</v>
      </c>
      <c r="C375" s="38"/>
      <c r="D375" s="38"/>
      <c r="E375" s="101" t="s">
        <v>1</v>
      </c>
      <c r="F375" s="101"/>
      <c r="G375" s="38"/>
      <c r="H375" s="84"/>
      <c r="I375" s="85"/>
      <c r="J375" s="85"/>
      <c r="K375" s="86"/>
    </row>
    <row r="376" spans="2:11" ht="18" customHeight="1">
      <c r="B376" s="156">
        <f>B8</f>
        <v>43586</v>
      </c>
      <c r="C376" s="44"/>
      <c r="D376" s="44"/>
      <c r="E376" s="45" t="s">
        <v>18</v>
      </c>
      <c r="F376" s="46" t="s">
        <v>28</v>
      </c>
      <c r="G376" s="38"/>
      <c r="H376" s="87"/>
      <c r="I376" s="88"/>
      <c r="J376" s="88"/>
      <c r="K376" s="89"/>
    </row>
    <row r="377" ht="18" customHeight="1"/>
    <row r="378" spans="1:11" ht="18" customHeight="1">
      <c r="A378" s="122"/>
      <c r="B378" s="9" t="s">
        <v>3</v>
      </c>
      <c r="C378" s="124" t="s">
        <v>26</v>
      </c>
      <c r="D378" s="126" t="s">
        <v>5</v>
      </c>
      <c r="E378" s="96" t="s">
        <v>6</v>
      </c>
      <c r="F378" s="96"/>
      <c r="G378" s="96"/>
      <c r="H378" s="97"/>
      <c r="I378" s="6" t="s">
        <v>8</v>
      </c>
      <c r="K378" s="6" t="s">
        <v>10</v>
      </c>
    </row>
    <row r="379" spans="1:11" ht="18" customHeight="1">
      <c r="A379" s="123"/>
      <c r="B379" s="10" t="s">
        <v>4</v>
      </c>
      <c r="C379" s="125"/>
      <c r="D379" s="123"/>
      <c r="E379" s="98" t="s">
        <v>7</v>
      </c>
      <c r="F379" s="98"/>
      <c r="G379" s="98"/>
      <c r="H379" s="99"/>
      <c r="I379" s="7" t="s">
        <v>9</v>
      </c>
      <c r="K379" s="7" t="s">
        <v>9</v>
      </c>
    </row>
    <row r="380" spans="1:11" ht="18" customHeight="1">
      <c r="A380" s="119">
        <v>121</v>
      </c>
      <c r="B380" s="74"/>
      <c r="C380" s="113"/>
      <c r="D380" s="116"/>
      <c r="E380" s="90"/>
      <c r="F380" s="91"/>
      <c r="G380" s="91"/>
      <c r="H380" s="92"/>
      <c r="I380" s="100"/>
      <c r="J380" s="102"/>
      <c r="K380" s="100"/>
    </row>
    <row r="381" spans="1:11" ht="18" customHeight="1">
      <c r="A381" s="120"/>
      <c r="B381" s="73"/>
      <c r="C381" s="114"/>
      <c r="D381" s="117"/>
      <c r="E381" s="93"/>
      <c r="F381" s="94"/>
      <c r="G381" s="94"/>
      <c r="H381" s="95"/>
      <c r="I381" s="100"/>
      <c r="J381" s="102"/>
      <c r="K381" s="100"/>
    </row>
    <row r="382" spans="1:11" ht="18" customHeight="1">
      <c r="A382" s="121">
        <v>122</v>
      </c>
      <c r="B382" s="75"/>
      <c r="C382" s="118"/>
      <c r="D382" s="115"/>
      <c r="E382" s="90"/>
      <c r="F382" s="91"/>
      <c r="G382" s="91"/>
      <c r="H382" s="92"/>
      <c r="I382" s="100"/>
      <c r="J382" s="102"/>
      <c r="K382" s="100"/>
    </row>
    <row r="383" spans="1:11" ht="18" customHeight="1">
      <c r="A383" s="121"/>
      <c r="B383" s="75"/>
      <c r="C383" s="118"/>
      <c r="D383" s="115"/>
      <c r="E383" s="93"/>
      <c r="F383" s="94"/>
      <c r="G383" s="94"/>
      <c r="H383" s="95"/>
      <c r="I383" s="100"/>
      <c r="J383" s="102"/>
      <c r="K383" s="100"/>
    </row>
    <row r="384" spans="1:11" ht="18" customHeight="1">
      <c r="A384" s="119">
        <v>123</v>
      </c>
      <c r="B384" s="74"/>
      <c r="C384" s="113"/>
      <c r="D384" s="116"/>
      <c r="E384" s="90"/>
      <c r="F384" s="91"/>
      <c r="G384" s="91"/>
      <c r="H384" s="92"/>
      <c r="I384" s="100"/>
      <c r="J384" s="102"/>
      <c r="K384" s="100"/>
    </row>
    <row r="385" spans="1:11" ht="18" customHeight="1">
      <c r="A385" s="120"/>
      <c r="B385" s="73"/>
      <c r="C385" s="114"/>
      <c r="D385" s="117"/>
      <c r="E385" s="93"/>
      <c r="F385" s="94"/>
      <c r="G385" s="94"/>
      <c r="H385" s="95"/>
      <c r="I385" s="100"/>
      <c r="J385" s="102"/>
      <c r="K385" s="100"/>
    </row>
    <row r="386" spans="1:11" ht="18" customHeight="1">
      <c r="A386" s="119">
        <v>124</v>
      </c>
      <c r="B386" s="74"/>
      <c r="C386" s="113"/>
      <c r="D386" s="116"/>
      <c r="E386" s="90"/>
      <c r="F386" s="91"/>
      <c r="G386" s="91"/>
      <c r="H386" s="92"/>
      <c r="I386" s="100"/>
      <c r="J386" s="102"/>
      <c r="K386" s="100"/>
    </row>
    <row r="387" spans="1:11" ht="18" customHeight="1">
      <c r="A387" s="120"/>
      <c r="B387" s="73"/>
      <c r="C387" s="114"/>
      <c r="D387" s="117"/>
      <c r="E387" s="93"/>
      <c r="F387" s="94"/>
      <c r="G387" s="94"/>
      <c r="H387" s="95"/>
      <c r="I387" s="100"/>
      <c r="J387" s="102"/>
      <c r="K387" s="100"/>
    </row>
    <row r="388" spans="1:11" ht="18" customHeight="1">
      <c r="A388" s="119">
        <v>125</v>
      </c>
      <c r="B388" s="74"/>
      <c r="C388" s="113"/>
      <c r="D388" s="116"/>
      <c r="E388" s="90"/>
      <c r="F388" s="91"/>
      <c r="G388" s="91"/>
      <c r="H388" s="92"/>
      <c r="I388" s="100"/>
      <c r="J388" s="102"/>
      <c r="K388" s="100"/>
    </row>
    <row r="389" spans="1:11" ht="18" customHeight="1">
      <c r="A389" s="120"/>
      <c r="B389" s="73"/>
      <c r="C389" s="114"/>
      <c r="D389" s="117"/>
      <c r="E389" s="93"/>
      <c r="F389" s="94"/>
      <c r="G389" s="94"/>
      <c r="H389" s="95"/>
      <c r="I389" s="100"/>
      <c r="J389" s="102"/>
      <c r="K389" s="100"/>
    </row>
    <row r="390" spans="1:11" ht="18" customHeight="1">
      <c r="A390" s="121">
        <v>126</v>
      </c>
      <c r="B390" s="75"/>
      <c r="C390" s="118"/>
      <c r="D390" s="115"/>
      <c r="E390" s="90"/>
      <c r="F390" s="91"/>
      <c r="G390" s="91"/>
      <c r="H390" s="92"/>
      <c r="I390" s="100"/>
      <c r="J390" s="102"/>
      <c r="K390" s="100"/>
    </row>
    <row r="391" spans="1:11" ht="18" customHeight="1">
      <c r="A391" s="121"/>
      <c r="B391" s="75"/>
      <c r="C391" s="118"/>
      <c r="D391" s="115"/>
      <c r="E391" s="93"/>
      <c r="F391" s="94"/>
      <c r="G391" s="94"/>
      <c r="H391" s="95"/>
      <c r="I391" s="100"/>
      <c r="J391" s="102"/>
      <c r="K391" s="100"/>
    </row>
    <row r="392" spans="1:11" ht="18" customHeight="1">
      <c r="A392" s="119">
        <v>127</v>
      </c>
      <c r="B392" s="74"/>
      <c r="C392" s="113"/>
      <c r="D392" s="116"/>
      <c r="E392" s="90"/>
      <c r="F392" s="91"/>
      <c r="G392" s="91"/>
      <c r="H392" s="92"/>
      <c r="I392" s="100"/>
      <c r="J392" s="102"/>
      <c r="K392" s="100"/>
    </row>
    <row r="393" spans="1:11" ht="18" customHeight="1">
      <c r="A393" s="120"/>
      <c r="B393" s="73"/>
      <c r="C393" s="114"/>
      <c r="D393" s="117"/>
      <c r="E393" s="93"/>
      <c r="F393" s="94"/>
      <c r="G393" s="94"/>
      <c r="H393" s="95"/>
      <c r="I393" s="100"/>
      <c r="J393" s="102"/>
      <c r="K393" s="100"/>
    </row>
    <row r="394" spans="1:11" ht="18" customHeight="1">
      <c r="A394" s="121">
        <v>128</v>
      </c>
      <c r="B394" s="75"/>
      <c r="C394" s="118"/>
      <c r="D394" s="115"/>
      <c r="E394" s="90"/>
      <c r="F394" s="91"/>
      <c r="G394" s="91"/>
      <c r="H394" s="92"/>
      <c r="I394" s="100"/>
      <c r="J394" s="102"/>
      <c r="K394" s="100"/>
    </row>
    <row r="395" spans="1:11" ht="18" customHeight="1">
      <c r="A395" s="121"/>
      <c r="B395" s="75"/>
      <c r="C395" s="118"/>
      <c r="D395" s="115"/>
      <c r="E395" s="93"/>
      <c r="F395" s="94"/>
      <c r="G395" s="94"/>
      <c r="H395" s="95"/>
      <c r="I395" s="100"/>
      <c r="J395" s="102"/>
      <c r="K395" s="100"/>
    </row>
    <row r="396" spans="1:11" ht="18" customHeight="1">
      <c r="A396" s="119">
        <v>129</v>
      </c>
      <c r="B396" s="74"/>
      <c r="C396" s="113"/>
      <c r="D396" s="116"/>
      <c r="E396" s="90"/>
      <c r="F396" s="91"/>
      <c r="G396" s="91"/>
      <c r="H396" s="92"/>
      <c r="I396" s="100"/>
      <c r="J396" s="102"/>
      <c r="K396" s="100"/>
    </row>
    <row r="397" spans="1:11" ht="18" customHeight="1">
      <c r="A397" s="120"/>
      <c r="B397" s="73"/>
      <c r="C397" s="114"/>
      <c r="D397" s="117"/>
      <c r="E397" s="93"/>
      <c r="F397" s="94"/>
      <c r="G397" s="94"/>
      <c r="H397" s="95"/>
      <c r="I397" s="100"/>
      <c r="J397" s="102"/>
      <c r="K397" s="100"/>
    </row>
    <row r="398" spans="1:11" ht="18" customHeight="1">
      <c r="A398" s="121">
        <v>130</v>
      </c>
      <c r="B398" s="75"/>
      <c r="C398" s="118"/>
      <c r="D398" s="115"/>
      <c r="E398" s="90"/>
      <c r="F398" s="91"/>
      <c r="G398" s="91"/>
      <c r="H398" s="92"/>
      <c r="I398" s="100"/>
      <c r="J398" s="102"/>
      <c r="K398" s="100"/>
    </row>
    <row r="399" spans="1:11" ht="18" customHeight="1">
      <c r="A399" s="121"/>
      <c r="B399" s="75"/>
      <c r="C399" s="118"/>
      <c r="D399" s="115"/>
      <c r="E399" s="93"/>
      <c r="F399" s="94"/>
      <c r="G399" s="94"/>
      <c r="H399" s="95"/>
      <c r="I399" s="100"/>
      <c r="J399" s="102"/>
      <c r="K399" s="100"/>
    </row>
    <row r="400" spans="1:11" ht="18" customHeight="1">
      <c r="A400" s="119">
        <v>131</v>
      </c>
      <c r="B400" s="74"/>
      <c r="C400" s="113"/>
      <c r="D400" s="116"/>
      <c r="E400" s="90"/>
      <c r="F400" s="91"/>
      <c r="G400" s="91"/>
      <c r="H400" s="92"/>
      <c r="I400" s="100"/>
      <c r="J400" s="102"/>
      <c r="K400" s="100"/>
    </row>
    <row r="401" spans="1:11" ht="18" customHeight="1">
      <c r="A401" s="120"/>
      <c r="B401" s="73"/>
      <c r="C401" s="114"/>
      <c r="D401" s="117"/>
      <c r="E401" s="93"/>
      <c r="F401" s="94"/>
      <c r="G401" s="94"/>
      <c r="H401" s="95"/>
      <c r="I401" s="100"/>
      <c r="J401" s="102"/>
      <c r="K401" s="100"/>
    </row>
    <row r="402" spans="1:11" ht="18" customHeight="1">
      <c r="A402" s="121">
        <v>132</v>
      </c>
      <c r="B402" s="75"/>
      <c r="C402" s="118"/>
      <c r="D402" s="115"/>
      <c r="E402" s="90"/>
      <c r="F402" s="91"/>
      <c r="G402" s="91"/>
      <c r="H402" s="92"/>
      <c r="I402" s="100"/>
      <c r="J402" s="102"/>
      <c r="K402" s="100"/>
    </row>
    <row r="403" spans="1:11" ht="18" customHeight="1">
      <c r="A403" s="121"/>
      <c r="B403" s="75"/>
      <c r="C403" s="118"/>
      <c r="D403" s="115"/>
      <c r="E403" s="93"/>
      <c r="F403" s="94"/>
      <c r="G403" s="94"/>
      <c r="H403" s="95"/>
      <c r="I403" s="100"/>
      <c r="J403" s="102"/>
      <c r="K403" s="100"/>
    </row>
    <row r="404" spans="1:11" ht="18" customHeight="1">
      <c r="A404" s="119">
        <v>133</v>
      </c>
      <c r="B404" s="74"/>
      <c r="C404" s="113"/>
      <c r="D404" s="116"/>
      <c r="E404" s="90"/>
      <c r="F404" s="91"/>
      <c r="G404" s="91"/>
      <c r="H404" s="92"/>
      <c r="I404" s="100"/>
      <c r="J404" s="102"/>
      <c r="K404" s="100"/>
    </row>
    <row r="405" spans="1:11" ht="18" customHeight="1">
      <c r="A405" s="120"/>
      <c r="B405" s="73"/>
      <c r="C405" s="114"/>
      <c r="D405" s="117"/>
      <c r="E405" s="93"/>
      <c r="F405" s="94"/>
      <c r="G405" s="94"/>
      <c r="H405" s="95"/>
      <c r="I405" s="100"/>
      <c r="J405" s="102"/>
      <c r="K405" s="100"/>
    </row>
    <row r="406" spans="1:11" ht="18" customHeight="1">
      <c r="A406" s="121">
        <v>134</v>
      </c>
      <c r="B406" s="75"/>
      <c r="C406" s="118"/>
      <c r="D406" s="115"/>
      <c r="E406" s="90"/>
      <c r="F406" s="91"/>
      <c r="G406" s="91"/>
      <c r="H406" s="92"/>
      <c r="I406" s="100"/>
      <c r="J406" s="102"/>
      <c r="K406" s="100"/>
    </row>
    <row r="407" spans="1:11" ht="18" customHeight="1">
      <c r="A407" s="121"/>
      <c r="B407" s="75"/>
      <c r="C407" s="118"/>
      <c r="D407" s="115"/>
      <c r="E407" s="93"/>
      <c r="F407" s="94"/>
      <c r="G407" s="94"/>
      <c r="H407" s="95"/>
      <c r="I407" s="100"/>
      <c r="J407" s="102"/>
      <c r="K407" s="100"/>
    </row>
    <row r="408" spans="1:11" ht="18" customHeight="1">
      <c r="A408" s="119">
        <v>135</v>
      </c>
      <c r="B408" s="74"/>
      <c r="C408" s="113"/>
      <c r="D408" s="116"/>
      <c r="E408" s="90"/>
      <c r="F408" s="91"/>
      <c r="G408" s="91"/>
      <c r="H408" s="92"/>
      <c r="I408" s="100"/>
      <c r="J408" s="102"/>
      <c r="K408" s="100"/>
    </row>
    <row r="409" spans="1:11" ht="18" customHeight="1">
      <c r="A409" s="120"/>
      <c r="B409" s="73"/>
      <c r="C409" s="114"/>
      <c r="D409" s="117"/>
      <c r="E409" s="93"/>
      <c r="F409" s="94"/>
      <c r="G409" s="94"/>
      <c r="H409" s="95"/>
      <c r="I409" s="100"/>
      <c r="J409" s="102"/>
      <c r="K409" s="100"/>
    </row>
    <row r="410" spans="5:11" ht="18" customHeight="1">
      <c r="E410" s="128" t="s">
        <v>11</v>
      </c>
      <c r="F410" s="129"/>
      <c r="G410" s="129"/>
      <c r="H410" s="132">
        <f>COUNTIF(I380:I409,"&gt;0")</f>
        <v>0</v>
      </c>
      <c r="I410" s="134">
        <f>SUM(I380:I409)</f>
        <v>0</v>
      </c>
      <c r="K410" s="79">
        <f>SUM(K380:K409)</f>
        <v>0</v>
      </c>
    </row>
    <row r="411" spans="2:11" ht="18" customHeight="1">
      <c r="B411" s="2" t="s">
        <v>13</v>
      </c>
      <c r="E411" s="130"/>
      <c r="F411" s="131"/>
      <c r="G411" s="131"/>
      <c r="H411" s="133"/>
      <c r="I411" s="135"/>
      <c r="K411" s="80"/>
    </row>
    <row r="412" spans="2:9" ht="18" customHeight="1">
      <c r="B412" s="4" t="s">
        <v>14</v>
      </c>
      <c r="C412" s="5" t="s">
        <v>16</v>
      </c>
      <c r="E412" s="136"/>
      <c r="F412" s="136"/>
      <c r="G412" s="136"/>
      <c r="H412" s="127"/>
      <c r="I412" s="127"/>
    </row>
    <row r="413" spans="2:9" ht="18" customHeight="1">
      <c r="B413" s="4" t="s">
        <v>15</v>
      </c>
      <c r="C413" s="5" t="s">
        <v>17</v>
      </c>
      <c r="E413" s="136"/>
      <c r="F413" s="136"/>
      <c r="G413" s="136"/>
      <c r="H413" s="127"/>
      <c r="I413" s="127"/>
    </row>
    <row r="414" spans="2:9" ht="18" customHeight="1">
      <c r="B414" s="18"/>
      <c r="C414" s="24"/>
      <c r="E414" s="23"/>
      <c r="F414" s="23"/>
      <c r="G414" s="23"/>
      <c r="H414" s="24"/>
      <c r="I414" s="24"/>
    </row>
    <row r="415" spans="1:9" ht="21">
      <c r="A415" s="31" t="s">
        <v>30</v>
      </c>
      <c r="G415" s="17" t="s">
        <v>20</v>
      </c>
      <c r="I415" s="70" t="s">
        <v>25</v>
      </c>
    </row>
    <row r="416" spans="1:11" ht="25.5" customHeight="1">
      <c r="A416" s="30" t="s">
        <v>24</v>
      </c>
      <c r="B416" s="35"/>
      <c r="C416" s="36"/>
      <c r="D416" s="36"/>
      <c r="E416" s="37"/>
      <c r="F416" s="38"/>
      <c r="G416" s="38"/>
      <c r="H416" s="38"/>
      <c r="I416" s="153">
        <f>I2</f>
        <v>43586</v>
      </c>
      <c r="J416" s="154"/>
      <c r="K416" s="155"/>
    </row>
    <row r="417" spans="2:11" ht="18" customHeight="1">
      <c r="B417" s="38"/>
      <c r="C417" s="38"/>
      <c r="D417" s="38"/>
      <c r="E417" s="38"/>
      <c r="F417" s="38"/>
      <c r="G417" s="38"/>
      <c r="H417" s="64"/>
      <c r="I417" s="65"/>
      <c r="J417" s="66"/>
      <c r="K417" s="66"/>
    </row>
    <row r="418" spans="2:11" ht="18" customHeight="1">
      <c r="B418" s="39" t="s">
        <v>21</v>
      </c>
      <c r="C418" s="38"/>
      <c r="D418" s="38"/>
      <c r="E418" s="38"/>
      <c r="F418" s="38"/>
      <c r="G418" s="38"/>
      <c r="H418" s="40"/>
      <c r="I418" s="38"/>
      <c r="J418" s="38"/>
      <c r="K418" s="41" t="s">
        <v>0</v>
      </c>
    </row>
    <row r="419" spans="2:11" ht="18" customHeight="1">
      <c r="B419" s="72">
        <f>IF(B5&gt;"",B5,"")</f>
      </c>
      <c r="C419" s="38" t="s">
        <v>22</v>
      </c>
      <c r="D419" s="38"/>
      <c r="E419" s="38"/>
      <c r="F419" s="38"/>
      <c r="G419" s="38"/>
      <c r="H419" s="42" t="s">
        <v>19</v>
      </c>
      <c r="I419" s="38"/>
      <c r="J419" s="38"/>
      <c r="K419" s="43">
        <v>10</v>
      </c>
    </row>
    <row r="420" spans="2:11" ht="18" customHeight="1">
      <c r="B420" s="38"/>
      <c r="C420" s="38"/>
      <c r="D420" s="38"/>
      <c r="E420" s="38"/>
      <c r="F420" s="38"/>
      <c r="G420" s="38"/>
      <c r="H420" s="81">
        <f>IF(H6&gt;"",H6,"")</f>
      </c>
      <c r="I420" s="82"/>
      <c r="J420" s="82"/>
      <c r="K420" s="83"/>
    </row>
    <row r="421" spans="2:11" ht="18" customHeight="1">
      <c r="B421" s="38" t="s">
        <v>2</v>
      </c>
      <c r="C421" s="38"/>
      <c r="D421" s="38"/>
      <c r="E421" s="101" t="s">
        <v>1</v>
      </c>
      <c r="F421" s="101"/>
      <c r="G421" s="38"/>
      <c r="H421" s="84"/>
      <c r="I421" s="85"/>
      <c r="J421" s="85"/>
      <c r="K421" s="86"/>
    </row>
    <row r="422" spans="2:11" ht="18" customHeight="1">
      <c r="B422" s="156">
        <f>B8</f>
        <v>43586</v>
      </c>
      <c r="C422" s="44"/>
      <c r="D422" s="44"/>
      <c r="E422" s="45" t="s">
        <v>18</v>
      </c>
      <c r="F422" s="46" t="s">
        <v>28</v>
      </c>
      <c r="G422" s="38"/>
      <c r="H422" s="87"/>
      <c r="I422" s="88"/>
      <c r="J422" s="88"/>
      <c r="K422" s="89"/>
    </row>
    <row r="423" ht="18" customHeight="1"/>
    <row r="424" spans="1:11" ht="18" customHeight="1">
      <c r="A424" s="122"/>
      <c r="B424" s="9" t="s">
        <v>3</v>
      </c>
      <c r="C424" s="124" t="s">
        <v>26</v>
      </c>
      <c r="D424" s="126" t="s">
        <v>5</v>
      </c>
      <c r="E424" s="96" t="s">
        <v>6</v>
      </c>
      <c r="F424" s="96"/>
      <c r="G424" s="96"/>
      <c r="H424" s="97"/>
      <c r="I424" s="6" t="s">
        <v>8</v>
      </c>
      <c r="K424" s="6" t="s">
        <v>10</v>
      </c>
    </row>
    <row r="425" spans="1:11" ht="18" customHeight="1">
      <c r="A425" s="123"/>
      <c r="B425" s="10" t="s">
        <v>4</v>
      </c>
      <c r="C425" s="125"/>
      <c r="D425" s="123"/>
      <c r="E425" s="98" t="s">
        <v>7</v>
      </c>
      <c r="F425" s="98"/>
      <c r="G425" s="98"/>
      <c r="H425" s="99"/>
      <c r="I425" s="7" t="s">
        <v>9</v>
      </c>
      <c r="K425" s="7" t="s">
        <v>9</v>
      </c>
    </row>
    <row r="426" spans="1:11" ht="18" customHeight="1">
      <c r="A426" s="119">
        <v>136</v>
      </c>
      <c r="B426" s="74"/>
      <c r="C426" s="113"/>
      <c r="D426" s="116"/>
      <c r="E426" s="90"/>
      <c r="F426" s="91"/>
      <c r="G426" s="91"/>
      <c r="H426" s="92"/>
      <c r="I426" s="100"/>
      <c r="J426" s="102"/>
      <c r="K426" s="100"/>
    </row>
    <row r="427" spans="1:11" ht="18" customHeight="1">
      <c r="A427" s="120"/>
      <c r="B427" s="73"/>
      <c r="C427" s="114"/>
      <c r="D427" s="117"/>
      <c r="E427" s="93"/>
      <c r="F427" s="94"/>
      <c r="G427" s="94"/>
      <c r="H427" s="95"/>
      <c r="I427" s="100"/>
      <c r="J427" s="102"/>
      <c r="K427" s="100"/>
    </row>
    <row r="428" spans="1:11" ht="18" customHeight="1">
      <c r="A428" s="121">
        <v>137</v>
      </c>
      <c r="B428" s="75"/>
      <c r="C428" s="118"/>
      <c r="D428" s="115"/>
      <c r="E428" s="90"/>
      <c r="F428" s="91"/>
      <c r="G428" s="91"/>
      <c r="H428" s="92"/>
      <c r="I428" s="100"/>
      <c r="J428" s="102"/>
      <c r="K428" s="100"/>
    </row>
    <row r="429" spans="1:11" ht="18" customHeight="1">
      <c r="A429" s="121"/>
      <c r="B429" s="75"/>
      <c r="C429" s="118"/>
      <c r="D429" s="115"/>
      <c r="E429" s="93"/>
      <c r="F429" s="94"/>
      <c r="G429" s="94"/>
      <c r="H429" s="95"/>
      <c r="I429" s="100"/>
      <c r="J429" s="102"/>
      <c r="K429" s="100"/>
    </row>
    <row r="430" spans="1:11" ht="18" customHeight="1">
      <c r="A430" s="119">
        <v>138</v>
      </c>
      <c r="B430" s="74"/>
      <c r="C430" s="113"/>
      <c r="D430" s="116"/>
      <c r="E430" s="90"/>
      <c r="F430" s="91"/>
      <c r="G430" s="91"/>
      <c r="H430" s="92"/>
      <c r="I430" s="100"/>
      <c r="J430" s="102"/>
      <c r="K430" s="100"/>
    </row>
    <row r="431" spans="1:11" ht="18" customHeight="1">
      <c r="A431" s="120"/>
      <c r="B431" s="73"/>
      <c r="C431" s="114"/>
      <c r="D431" s="117"/>
      <c r="E431" s="93"/>
      <c r="F431" s="94"/>
      <c r="G431" s="94"/>
      <c r="H431" s="95"/>
      <c r="I431" s="100"/>
      <c r="J431" s="102"/>
      <c r="K431" s="100"/>
    </row>
    <row r="432" spans="1:11" ht="18" customHeight="1">
      <c r="A432" s="119">
        <v>139</v>
      </c>
      <c r="B432" s="74"/>
      <c r="C432" s="113"/>
      <c r="D432" s="116"/>
      <c r="E432" s="90"/>
      <c r="F432" s="91"/>
      <c r="G432" s="91"/>
      <c r="H432" s="92"/>
      <c r="I432" s="100"/>
      <c r="J432" s="102"/>
      <c r="K432" s="100"/>
    </row>
    <row r="433" spans="1:11" ht="18" customHeight="1">
      <c r="A433" s="120"/>
      <c r="B433" s="73"/>
      <c r="C433" s="114"/>
      <c r="D433" s="117"/>
      <c r="E433" s="93"/>
      <c r="F433" s="94"/>
      <c r="G433" s="94"/>
      <c r="H433" s="95"/>
      <c r="I433" s="100"/>
      <c r="J433" s="102"/>
      <c r="K433" s="100"/>
    </row>
    <row r="434" spans="1:11" ht="18" customHeight="1">
      <c r="A434" s="119">
        <v>140</v>
      </c>
      <c r="B434" s="74"/>
      <c r="C434" s="113"/>
      <c r="D434" s="116"/>
      <c r="E434" s="90"/>
      <c r="F434" s="91"/>
      <c r="G434" s="91"/>
      <c r="H434" s="92"/>
      <c r="I434" s="100"/>
      <c r="J434" s="102"/>
      <c r="K434" s="100"/>
    </row>
    <row r="435" spans="1:11" ht="18" customHeight="1">
      <c r="A435" s="120"/>
      <c r="B435" s="73"/>
      <c r="C435" s="114"/>
      <c r="D435" s="117"/>
      <c r="E435" s="93"/>
      <c r="F435" s="94"/>
      <c r="G435" s="94"/>
      <c r="H435" s="95"/>
      <c r="I435" s="100"/>
      <c r="J435" s="102"/>
      <c r="K435" s="100"/>
    </row>
    <row r="436" spans="1:11" ht="18" customHeight="1">
      <c r="A436" s="121">
        <v>141</v>
      </c>
      <c r="B436" s="75"/>
      <c r="C436" s="118"/>
      <c r="D436" s="115"/>
      <c r="E436" s="90"/>
      <c r="F436" s="91"/>
      <c r="G436" s="91"/>
      <c r="H436" s="92"/>
      <c r="I436" s="100"/>
      <c r="J436" s="102"/>
      <c r="K436" s="100"/>
    </row>
    <row r="437" spans="1:11" ht="18" customHeight="1">
      <c r="A437" s="121"/>
      <c r="B437" s="75"/>
      <c r="C437" s="118"/>
      <c r="D437" s="115"/>
      <c r="E437" s="93"/>
      <c r="F437" s="94"/>
      <c r="G437" s="94"/>
      <c r="H437" s="95"/>
      <c r="I437" s="100"/>
      <c r="J437" s="102"/>
      <c r="K437" s="100"/>
    </row>
    <row r="438" spans="1:11" ht="18" customHeight="1">
      <c r="A438" s="119">
        <v>142</v>
      </c>
      <c r="B438" s="74"/>
      <c r="C438" s="113"/>
      <c r="D438" s="116"/>
      <c r="E438" s="90"/>
      <c r="F438" s="91"/>
      <c r="G438" s="91"/>
      <c r="H438" s="92"/>
      <c r="I438" s="100"/>
      <c r="J438" s="102"/>
      <c r="K438" s="100"/>
    </row>
    <row r="439" spans="1:11" ht="18" customHeight="1">
      <c r="A439" s="120"/>
      <c r="B439" s="73"/>
      <c r="C439" s="114"/>
      <c r="D439" s="117"/>
      <c r="E439" s="93"/>
      <c r="F439" s="94"/>
      <c r="G439" s="94"/>
      <c r="H439" s="95"/>
      <c r="I439" s="100"/>
      <c r="J439" s="102"/>
      <c r="K439" s="100"/>
    </row>
    <row r="440" spans="1:11" ht="18" customHeight="1">
      <c r="A440" s="121">
        <v>143</v>
      </c>
      <c r="B440" s="75"/>
      <c r="C440" s="118"/>
      <c r="D440" s="115"/>
      <c r="E440" s="90"/>
      <c r="F440" s="91"/>
      <c r="G440" s="91"/>
      <c r="H440" s="92"/>
      <c r="I440" s="100"/>
      <c r="J440" s="102"/>
      <c r="K440" s="100"/>
    </row>
    <row r="441" spans="1:11" ht="18" customHeight="1">
      <c r="A441" s="121"/>
      <c r="B441" s="75"/>
      <c r="C441" s="118"/>
      <c r="D441" s="115"/>
      <c r="E441" s="93"/>
      <c r="F441" s="94"/>
      <c r="G441" s="94"/>
      <c r="H441" s="95"/>
      <c r="I441" s="100"/>
      <c r="J441" s="102"/>
      <c r="K441" s="100"/>
    </row>
    <row r="442" spans="1:11" ht="18" customHeight="1">
      <c r="A442" s="119">
        <v>144</v>
      </c>
      <c r="B442" s="74"/>
      <c r="C442" s="113"/>
      <c r="D442" s="116"/>
      <c r="E442" s="90"/>
      <c r="F442" s="91"/>
      <c r="G442" s="91"/>
      <c r="H442" s="92"/>
      <c r="I442" s="100"/>
      <c r="J442" s="102"/>
      <c r="K442" s="100"/>
    </row>
    <row r="443" spans="1:11" ht="18" customHeight="1">
      <c r="A443" s="120"/>
      <c r="B443" s="73"/>
      <c r="C443" s="114"/>
      <c r="D443" s="117"/>
      <c r="E443" s="93"/>
      <c r="F443" s="94"/>
      <c r="G443" s="94"/>
      <c r="H443" s="95"/>
      <c r="I443" s="100"/>
      <c r="J443" s="102"/>
      <c r="K443" s="100"/>
    </row>
    <row r="444" spans="1:11" ht="18" customHeight="1">
      <c r="A444" s="121">
        <v>145</v>
      </c>
      <c r="B444" s="75"/>
      <c r="C444" s="118"/>
      <c r="D444" s="115"/>
      <c r="E444" s="90"/>
      <c r="F444" s="91"/>
      <c r="G444" s="91"/>
      <c r="H444" s="92"/>
      <c r="I444" s="100"/>
      <c r="J444" s="102"/>
      <c r="K444" s="100"/>
    </row>
    <row r="445" spans="1:11" ht="18" customHeight="1">
      <c r="A445" s="121"/>
      <c r="B445" s="75"/>
      <c r="C445" s="118"/>
      <c r="D445" s="115"/>
      <c r="E445" s="93"/>
      <c r="F445" s="94"/>
      <c r="G445" s="94"/>
      <c r="H445" s="95"/>
      <c r="I445" s="100"/>
      <c r="J445" s="102"/>
      <c r="K445" s="100"/>
    </row>
    <row r="446" spans="1:11" ht="18" customHeight="1">
      <c r="A446" s="119">
        <v>146</v>
      </c>
      <c r="B446" s="74"/>
      <c r="C446" s="113"/>
      <c r="D446" s="116"/>
      <c r="E446" s="90"/>
      <c r="F446" s="91"/>
      <c r="G446" s="91"/>
      <c r="H446" s="92"/>
      <c r="I446" s="100"/>
      <c r="J446" s="102"/>
      <c r="K446" s="100"/>
    </row>
    <row r="447" spans="1:11" ht="18" customHeight="1">
      <c r="A447" s="120"/>
      <c r="B447" s="73"/>
      <c r="C447" s="114"/>
      <c r="D447" s="117"/>
      <c r="E447" s="93"/>
      <c r="F447" s="94"/>
      <c r="G447" s="94"/>
      <c r="H447" s="95"/>
      <c r="I447" s="100"/>
      <c r="J447" s="102"/>
      <c r="K447" s="100"/>
    </row>
    <row r="448" spans="1:11" ht="18" customHeight="1">
      <c r="A448" s="121">
        <v>147</v>
      </c>
      <c r="B448" s="75"/>
      <c r="C448" s="118"/>
      <c r="D448" s="115"/>
      <c r="E448" s="90"/>
      <c r="F448" s="91"/>
      <c r="G448" s="91"/>
      <c r="H448" s="92"/>
      <c r="I448" s="100"/>
      <c r="J448" s="102"/>
      <c r="K448" s="100"/>
    </row>
    <row r="449" spans="1:11" ht="18" customHeight="1">
      <c r="A449" s="121"/>
      <c r="B449" s="75"/>
      <c r="C449" s="118"/>
      <c r="D449" s="115"/>
      <c r="E449" s="93"/>
      <c r="F449" s="94"/>
      <c r="G449" s="94"/>
      <c r="H449" s="95"/>
      <c r="I449" s="100"/>
      <c r="J449" s="102"/>
      <c r="K449" s="100"/>
    </row>
    <row r="450" spans="1:11" ht="18" customHeight="1">
      <c r="A450" s="119">
        <v>148</v>
      </c>
      <c r="B450" s="74"/>
      <c r="C450" s="113"/>
      <c r="D450" s="116"/>
      <c r="E450" s="90"/>
      <c r="F450" s="91"/>
      <c r="G450" s="91"/>
      <c r="H450" s="92"/>
      <c r="I450" s="100"/>
      <c r="J450" s="102"/>
      <c r="K450" s="100"/>
    </row>
    <row r="451" spans="1:11" ht="18" customHeight="1">
      <c r="A451" s="120"/>
      <c r="B451" s="73"/>
      <c r="C451" s="114"/>
      <c r="D451" s="117"/>
      <c r="E451" s="93"/>
      <c r="F451" s="94"/>
      <c r="G451" s="94"/>
      <c r="H451" s="95"/>
      <c r="I451" s="100"/>
      <c r="J451" s="102"/>
      <c r="K451" s="100"/>
    </row>
    <row r="452" spans="1:11" ht="18" customHeight="1">
      <c r="A452" s="121">
        <v>149</v>
      </c>
      <c r="B452" s="75"/>
      <c r="C452" s="118"/>
      <c r="D452" s="115"/>
      <c r="E452" s="90"/>
      <c r="F452" s="91"/>
      <c r="G452" s="91"/>
      <c r="H452" s="92"/>
      <c r="I452" s="100"/>
      <c r="J452" s="102"/>
      <c r="K452" s="100"/>
    </row>
    <row r="453" spans="1:11" ht="18" customHeight="1">
      <c r="A453" s="121"/>
      <c r="B453" s="75"/>
      <c r="C453" s="118"/>
      <c r="D453" s="115"/>
      <c r="E453" s="93"/>
      <c r="F453" s="94"/>
      <c r="G453" s="94"/>
      <c r="H453" s="95"/>
      <c r="I453" s="100"/>
      <c r="J453" s="102"/>
      <c r="K453" s="100"/>
    </row>
    <row r="454" spans="1:11" ht="18" customHeight="1">
      <c r="A454" s="119">
        <v>150</v>
      </c>
      <c r="B454" s="74"/>
      <c r="C454" s="113"/>
      <c r="D454" s="116"/>
      <c r="E454" s="90"/>
      <c r="F454" s="91"/>
      <c r="G454" s="91"/>
      <c r="H454" s="92"/>
      <c r="I454" s="100"/>
      <c r="J454" s="102"/>
      <c r="K454" s="100"/>
    </row>
    <row r="455" spans="1:11" ht="18" customHeight="1">
      <c r="A455" s="120"/>
      <c r="B455" s="73"/>
      <c r="C455" s="114"/>
      <c r="D455" s="117"/>
      <c r="E455" s="93"/>
      <c r="F455" s="94"/>
      <c r="G455" s="94"/>
      <c r="H455" s="95"/>
      <c r="I455" s="100"/>
      <c r="J455" s="102"/>
      <c r="K455" s="100"/>
    </row>
    <row r="456" spans="5:11" ht="18" customHeight="1">
      <c r="E456" s="128" t="s">
        <v>11</v>
      </c>
      <c r="F456" s="129"/>
      <c r="G456" s="129"/>
      <c r="H456" s="132">
        <f>COUNTIF(I426:I455,"&gt;0")</f>
        <v>0</v>
      </c>
      <c r="I456" s="134">
        <f>SUM(I426:I455)</f>
        <v>0</v>
      </c>
      <c r="K456" s="79">
        <f>SUM(K426:K455)</f>
        <v>0</v>
      </c>
    </row>
    <row r="457" spans="2:11" ht="18" customHeight="1">
      <c r="B457" s="2" t="s">
        <v>13</v>
      </c>
      <c r="E457" s="130"/>
      <c r="F457" s="131"/>
      <c r="G457" s="131"/>
      <c r="H457" s="133"/>
      <c r="I457" s="135"/>
      <c r="K457" s="80"/>
    </row>
    <row r="458" spans="2:9" ht="18" customHeight="1">
      <c r="B458" s="4" t="s">
        <v>14</v>
      </c>
      <c r="C458" s="5" t="s">
        <v>16</v>
      </c>
      <c r="E458" s="136"/>
      <c r="F458" s="136"/>
      <c r="G458" s="136"/>
      <c r="H458" s="127"/>
      <c r="I458" s="127"/>
    </row>
    <row r="459" spans="2:9" ht="18" customHeight="1">
      <c r="B459" s="4" t="s">
        <v>15</v>
      </c>
      <c r="C459" s="5" t="s">
        <v>17</v>
      </c>
      <c r="E459" s="136"/>
      <c r="F459" s="136"/>
      <c r="G459" s="136"/>
      <c r="H459" s="127"/>
      <c r="I459" s="127"/>
    </row>
    <row r="460" spans="2:9" ht="18" customHeight="1">
      <c r="B460" s="18"/>
      <c r="C460" s="24"/>
      <c r="E460" s="23"/>
      <c r="F460" s="23"/>
      <c r="G460" s="23"/>
      <c r="H460" s="24"/>
      <c r="I460" s="24"/>
    </row>
    <row r="461" spans="1:9" ht="21">
      <c r="A461" s="31" t="s">
        <v>30</v>
      </c>
      <c r="G461" s="17" t="s">
        <v>20</v>
      </c>
      <c r="I461" s="70" t="s">
        <v>25</v>
      </c>
    </row>
    <row r="462" spans="1:11" ht="25.5" customHeight="1">
      <c r="A462" s="30" t="s">
        <v>24</v>
      </c>
      <c r="B462" s="35"/>
      <c r="C462" s="36"/>
      <c r="D462" s="36"/>
      <c r="E462" s="37"/>
      <c r="F462" s="38"/>
      <c r="G462" s="38"/>
      <c r="H462" s="38"/>
      <c r="I462" s="153">
        <f>I2</f>
        <v>43586</v>
      </c>
      <c r="J462" s="154"/>
      <c r="K462" s="155"/>
    </row>
    <row r="463" spans="2:11" ht="18" customHeight="1">
      <c r="B463" s="38"/>
      <c r="C463" s="38"/>
      <c r="D463" s="38"/>
      <c r="E463" s="38"/>
      <c r="F463" s="38"/>
      <c r="G463" s="38"/>
      <c r="H463" s="64"/>
      <c r="I463" s="65"/>
      <c r="J463" s="66"/>
      <c r="K463" s="66"/>
    </row>
    <row r="464" spans="2:11" ht="18" customHeight="1">
      <c r="B464" s="39" t="s">
        <v>21</v>
      </c>
      <c r="C464" s="38"/>
      <c r="D464" s="38"/>
      <c r="E464" s="38"/>
      <c r="F464" s="38"/>
      <c r="G464" s="38"/>
      <c r="H464" s="40"/>
      <c r="I464" s="38"/>
      <c r="J464" s="38"/>
      <c r="K464" s="41" t="s">
        <v>0</v>
      </c>
    </row>
    <row r="465" spans="2:11" ht="18" customHeight="1">
      <c r="B465" s="72">
        <f>IF(B5&gt;"",B5,"")</f>
      </c>
      <c r="C465" s="38" t="s">
        <v>22</v>
      </c>
      <c r="D465" s="38"/>
      <c r="E465" s="38"/>
      <c r="F465" s="38"/>
      <c r="G465" s="38"/>
      <c r="H465" s="42" t="s">
        <v>19</v>
      </c>
      <c r="I465" s="38"/>
      <c r="J465" s="38"/>
      <c r="K465" s="43">
        <v>11</v>
      </c>
    </row>
    <row r="466" spans="2:11" ht="18" customHeight="1">
      <c r="B466" s="38"/>
      <c r="C466" s="38"/>
      <c r="D466" s="38"/>
      <c r="E466" s="38"/>
      <c r="F466" s="38"/>
      <c r="G466" s="38"/>
      <c r="H466" s="81">
        <f>IF(H6&gt;"",H6,"")</f>
      </c>
      <c r="I466" s="82"/>
      <c r="J466" s="82"/>
      <c r="K466" s="83"/>
    </row>
    <row r="467" spans="2:11" ht="18" customHeight="1">
      <c r="B467" s="38" t="s">
        <v>2</v>
      </c>
      <c r="C467" s="38"/>
      <c r="D467" s="38"/>
      <c r="E467" s="101" t="s">
        <v>1</v>
      </c>
      <c r="F467" s="101"/>
      <c r="G467" s="38"/>
      <c r="H467" s="84"/>
      <c r="I467" s="85"/>
      <c r="J467" s="85"/>
      <c r="K467" s="86"/>
    </row>
    <row r="468" spans="2:11" ht="18" customHeight="1">
      <c r="B468" s="156">
        <f>B8</f>
        <v>43586</v>
      </c>
      <c r="C468" s="44"/>
      <c r="D468" s="44"/>
      <c r="E468" s="45" t="s">
        <v>18</v>
      </c>
      <c r="F468" s="46" t="s">
        <v>28</v>
      </c>
      <c r="G468" s="38"/>
      <c r="H468" s="87"/>
      <c r="I468" s="88"/>
      <c r="J468" s="88"/>
      <c r="K468" s="89"/>
    </row>
    <row r="469" ht="18" customHeight="1"/>
    <row r="470" spans="1:11" ht="18" customHeight="1">
      <c r="A470" s="122"/>
      <c r="B470" s="9" t="s">
        <v>3</v>
      </c>
      <c r="C470" s="124" t="s">
        <v>26</v>
      </c>
      <c r="D470" s="126" t="s">
        <v>5</v>
      </c>
      <c r="E470" s="96" t="s">
        <v>6</v>
      </c>
      <c r="F470" s="96"/>
      <c r="G470" s="96"/>
      <c r="H470" s="97"/>
      <c r="I470" s="6" t="s">
        <v>8</v>
      </c>
      <c r="K470" s="6" t="s">
        <v>10</v>
      </c>
    </row>
    <row r="471" spans="1:11" ht="18" customHeight="1">
      <c r="A471" s="123"/>
      <c r="B471" s="10" t="s">
        <v>4</v>
      </c>
      <c r="C471" s="125"/>
      <c r="D471" s="123"/>
      <c r="E471" s="98" t="s">
        <v>7</v>
      </c>
      <c r="F471" s="98"/>
      <c r="G471" s="98"/>
      <c r="H471" s="99"/>
      <c r="I471" s="7" t="s">
        <v>9</v>
      </c>
      <c r="K471" s="7" t="s">
        <v>9</v>
      </c>
    </row>
    <row r="472" spans="1:11" ht="18" customHeight="1">
      <c r="A472" s="119">
        <v>151</v>
      </c>
      <c r="B472" s="74"/>
      <c r="C472" s="113"/>
      <c r="D472" s="116"/>
      <c r="E472" s="90"/>
      <c r="F472" s="91"/>
      <c r="G472" s="91"/>
      <c r="H472" s="92"/>
      <c r="I472" s="100"/>
      <c r="J472" s="102"/>
      <c r="K472" s="100"/>
    </row>
    <row r="473" spans="1:11" ht="18" customHeight="1">
      <c r="A473" s="120"/>
      <c r="B473" s="73"/>
      <c r="C473" s="114"/>
      <c r="D473" s="117"/>
      <c r="E473" s="93"/>
      <c r="F473" s="94"/>
      <c r="G473" s="94"/>
      <c r="H473" s="95"/>
      <c r="I473" s="100"/>
      <c r="J473" s="102"/>
      <c r="K473" s="100"/>
    </row>
    <row r="474" spans="1:11" ht="18" customHeight="1">
      <c r="A474" s="121">
        <v>152</v>
      </c>
      <c r="B474" s="75"/>
      <c r="C474" s="118"/>
      <c r="D474" s="115"/>
      <c r="E474" s="90"/>
      <c r="F474" s="91"/>
      <c r="G474" s="91"/>
      <c r="H474" s="92"/>
      <c r="I474" s="100"/>
      <c r="J474" s="102"/>
      <c r="K474" s="100"/>
    </row>
    <row r="475" spans="1:11" ht="18" customHeight="1">
      <c r="A475" s="121"/>
      <c r="B475" s="75"/>
      <c r="C475" s="118"/>
      <c r="D475" s="115"/>
      <c r="E475" s="93"/>
      <c r="F475" s="94"/>
      <c r="G475" s="94"/>
      <c r="H475" s="95"/>
      <c r="I475" s="100"/>
      <c r="J475" s="102"/>
      <c r="K475" s="100"/>
    </row>
    <row r="476" spans="1:11" ht="18" customHeight="1">
      <c r="A476" s="119">
        <v>153</v>
      </c>
      <c r="B476" s="74"/>
      <c r="C476" s="113"/>
      <c r="D476" s="116"/>
      <c r="E476" s="90"/>
      <c r="F476" s="91"/>
      <c r="G476" s="91"/>
      <c r="H476" s="92"/>
      <c r="I476" s="100"/>
      <c r="J476" s="102"/>
      <c r="K476" s="100"/>
    </row>
    <row r="477" spans="1:11" ht="18" customHeight="1">
      <c r="A477" s="120"/>
      <c r="B477" s="73"/>
      <c r="C477" s="114"/>
      <c r="D477" s="117"/>
      <c r="E477" s="93"/>
      <c r="F477" s="94"/>
      <c r="G477" s="94"/>
      <c r="H477" s="95"/>
      <c r="I477" s="100"/>
      <c r="J477" s="102"/>
      <c r="K477" s="100"/>
    </row>
    <row r="478" spans="1:11" ht="18" customHeight="1">
      <c r="A478" s="119">
        <v>154</v>
      </c>
      <c r="B478" s="74"/>
      <c r="C478" s="113"/>
      <c r="D478" s="116"/>
      <c r="E478" s="90"/>
      <c r="F478" s="91"/>
      <c r="G478" s="91"/>
      <c r="H478" s="92"/>
      <c r="I478" s="100"/>
      <c r="J478" s="102"/>
      <c r="K478" s="100"/>
    </row>
    <row r="479" spans="1:11" ht="18" customHeight="1">
      <c r="A479" s="120"/>
      <c r="B479" s="73"/>
      <c r="C479" s="114"/>
      <c r="D479" s="117"/>
      <c r="E479" s="93"/>
      <c r="F479" s="94"/>
      <c r="G479" s="94"/>
      <c r="H479" s="95"/>
      <c r="I479" s="100"/>
      <c r="J479" s="102"/>
      <c r="K479" s="100"/>
    </row>
    <row r="480" spans="1:11" ht="18" customHeight="1">
      <c r="A480" s="119">
        <v>155</v>
      </c>
      <c r="B480" s="74"/>
      <c r="C480" s="113"/>
      <c r="D480" s="116"/>
      <c r="E480" s="90"/>
      <c r="F480" s="91"/>
      <c r="G480" s="91"/>
      <c r="H480" s="92"/>
      <c r="I480" s="100"/>
      <c r="J480" s="102"/>
      <c r="K480" s="100"/>
    </row>
    <row r="481" spans="1:11" ht="18" customHeight="1">
      <c r="A481" s="120"/>
      <c r="B481" s="73"/>
      <c r="C481" s="114"/>
      <c r="D481" s="117"/>
      <c r="E481" s="93"/>
      <c r="F481" s="94"/>
      <c r="G481" s="94"/>
      <c r="H481" s="95"/>
      <c r="I481" s="100"/>
      <c r="J481" s="102"/>
      <c r="K481" s="100"/>
    </row>
    <row r="482" spans="1:11" ht="18" customHeight="1">
      <c r="A482" s="121">
        <v>156</v>
      </c>
      <c r="B482" s="75"/>
      <c r="C482" s="118"/>
      <c r="D482" s="115"/>
      <c r="E482" s="90"/>
      <c r="F482" s="91"/>
      <c r="G482" s="91"/>
      <c r="H482" s="92"/>
      <c r="I482" s="100"/>
      <c r="J482" s="102"/>
      <c r="K482" s="100"/>
    </row>
    <row r="483" spans="1:11" ht="18" customHeight="1">
      <c r="A483" s="121"/>
      <c r="B483" s="75"/>
      <c r="C483" s="118"/>
      <c r="D483" s="115"/>
      <c r="E483" s="93"/>
      <c r="F483" s="94"/>
      <c r="G483" s="94"/>
      <c r="H483" s="95"/>
      <c r="I483" s="100"/>
      <c r="J483" s="102"/>
      <c r="K483" s="100"/>
    </row>
    <row r="484" spans="1:11" ht="18" customHeight="1">
      <c r="A484" s="119">
        <v>157</v>
      </c>
      <c r="B484" s="74"/>
      <c r="C484" s="113"/>
      <c r="D484" s="116"/>
      <c r="E484" s="90"/>
      <c r="F484" s="91"/>
      <c r="G484" s="91"/>
      <c r="H484" s="92"/>
      <c r="I484" s="100"/>
      <c r="J484" s="102"/>
      <c r="K484" s="100"/>
    </row>
    <row r="485" spans="1:11" ht="18" customHeight="1">
      <c r="A485" s="120"/>
      <c r="B485" s="73"/>
      <c r="C485" s="114"/>
      <c r="D485" s="117"/>
      <c r="E485" s="93"/>
      <c r="F485" s="94"/>
      <c r="G485" s="94"/>
      <c r="H485" s="95"/>
      <c r="I485" s="100"/>
      <c r="J485" s="102"/>
      <c r="K485" s="100"/>
    </row>
    <row r="486" spans="1:11" ht="18" customHeight="1">
      <c r="A486" s="121">
        <v>158</v>
      </c>
      <c r="B486" s="75"/>
      <c r="C486" s="118"/>
      <c r="D486" s="115"/>
      <c r="E486" s="90"/>
      <c r="F486" s="91"/>
      <c r="G486" s="91"/>
      <c r="H486" s="92"/>
      <c r="I486" s="100"/>
      <c r="J486" s="102"/>
      <c r="K486" s="100"/>
    </row>
    <row r="487" spans="1:11" ht="18" customHeight="1">
      <c r="A487" s="121"/>
      <c r="B487" s="75"/>
      <c r="C487" s="118"/>
      <c r="D487" s="115"/>
      <c r="E487" s="93"/>
      <c r="F487" s="94"/>
      <c r="G487" s="94"/>
      <c r="H487" s="95"/>
      <c r="I487" s="100"/>
      <c r="J487" s="102"/>
      <c r="K487" s="100"/>
    </row>
    <row r="488" spans="1:11" ht="18" customHeight="1">
      <c r="A488" s="119">
        <v>159</v>
      </c>
      <c r="B488" s="74"/>
      <c r="C488" s="113"/>
      <c r="D488" s="116"/>
      <c r="E488" s="90"/>
      <c r="F488" s="91"/>
      <c r="G488" s="91"/>
      <c r="H488" s="92"/>
      <c r="I488" s="100"/>
      <c r="J488" s="102"/>
      <c r="K488" s="100"/>
    </row>
    <row r="489" spans="1:11" ht="18" customHeight="1">
      <c r="A489" s="120"/>
      <c r="B489" s="73"/>
      <c r="C489" s="114"/>
      <c r="D489" s="117"/>
      <c r="E489" s="93"/>
      <c r="F489" s="94"/>
      <c r="G489" s="94"/>
      <c r="H489" s="95"/>
      <c r="I489" s="100"/>
      <c r="J489" s="102"/>
      <c r="K489" s="100"/>
    </row>
    <row r="490" spans="1:11" ht="18" customHeight="1">
      <c r="A490" s="121">
        <v>160</v>
      </c>
      <c r="B490" s="75"/>
      <c r="C490" s="118"/>
      <c r="D490" s="115"/>
      <c r="E490" s="90"/>
      <c r="F490" s="91"/>
      <c r="G490" s="91"/>
      <c r="H490" s="92"/>
      <c r="I490" s="100"/>
      <c r="J490" s="102"/>
      <c r="K490" s="100"/>
    </row>
    <row r="491" spans="1:11" ht="18" customHeight="1">
      <c r="A491" s="121"/>
      <c r="B491" s="75"/>
      <c r="C491" s="118"/>
      <c r="D491" s="115"/>
      <c r="E491" s="93"/>
      <c r="F491" s="94"/>
      <c r="G491" s="94"/>
      <c r="H491" s="95"/>
      <c r="I491" s="100"/>
      <c r="J491" s="102"/>
      <c r="K491" s="100"/>
    </row>
    <row r="492" spans="1:11" ht="18" customHeight="1">
      <c r="A492" s="119">
        <v>161</v>
      </c>
      <c r="B492" s="74"/>
      <c r="C492" s="113"/>
      <c r="D492" s="116"/>
      <c r="E492" s="90"/>
      <c r="F492" s="91"/>
      <c r="G492" s="91"/>
      <c r="H492" s="92"/>
      <c r="I492" s="100"/>
      <c r="J492" s="102"/>
      <c r="K492" s="100"/>
    </row>
    <row r="493" spans="1:11" ht="18" customHeight="1">
      <c r="A493" s="120"/>
      <c r="B493" s="73"/>
      <c r="C493" s="114"/>
      <c r="D493" s="117"/>
      <c r="E493" s="93"/>
      <c r="F493" s="94"/>
      <c r="G493" s="94"/>
      <c r="H493" s="95"/>
      <c r="I493" s="100"/>
      <c r="J493" s="102"/>
      <c r="K493" s="100"/>
    </row>
    <row r="494" spans="1:11" ht="18" customHeight="1">
      <c r="A494" s="121">
        <v>162</v>
      </c>
      <c r="B494" s="75"/>
      <c r="C494" s="118"/>
      <c r="D494" s="115"/>
      <c r="E494" s="90"/>
      <c r="F494" s="91"/>
      <c r="G494" s="91"/>
      <c r="H494" s="92"/>
      <c r="I494" s="100"/>
      <c r="J494" s="102"/>
      <c r="K494" s="100"/>
    </row>
    <row r="495" spans="1:11" ht="18" customHeight="1">
      <c r="A495" s="121"/>
      <c r="B495" s="75"/>
      <c r="C495" s="118"/>
      <c r="D495" s="115"/>
      <c r="E495" s="93"/>
      <c r="F495" s="94"/>
      <c r="G495" s="94"/>
      <c r="H495" s="95"/>
      <c r="I495" s="100"/>
      <c r="J495" s="102"/>
      <c r="K495" s="100"/>
    </row>
    <row r="496" spans="1:11" ht="18" customHeight="1">
      <c r="A496" s="119">
        <v>163</v>
      </c>
      <c r="B496" s="74"/>
      <c r="C496" s="113"/>
      <c r="D496" s="116"/>
      <c r="E496" s="90"/>
      <c r="F496" s="91"/>
      <c r="G496" s="91"/>
      <c r="H496" s="92"/>
      <c r="I496" s="100"/>
      <c r="J496" s="102"/>
      <c r="K496" s="100"/>
    </row>
    <row r="497" spans="1:11" ht="18" customHeight="1">
      <c r="A497" s="120"/>
      <c r="B497" s="73"/>
      <c r="C497" s="114"/>
      <c r="D497" s="117"/>
      <c r="E497" s="93"/>
      <c r="F497" s="94"/>
      <c r="G497" s="94"/>
      <c r="H497" s="95"/>
      <c r="I497" s="100"/>
      <c r="J497" s="102"/>
      <c r="K497" s="100"/>
    </row>
    <row r="498" spans="1:11" ht="18" customHeight="1">
      <c r="A498" s="121">
        <v>164</v>
      </c>
      <c r="B498" s="75"/>
      <c r="C498" s="118"/>
      <c r="D498" s="115"/>
      <c r="E498" s="90"/>
      <c r="F498" s="91"/>
      <c r="G498" s="91"/>
      <c r="H498" s="92"/>
      <c r="I498" s="100"/>
      <c r="J498" s="102"/>
      <c r="K498" s="100"/>
    </row>
    <row r="499" spans="1:11" ht="18" customHeight="1">
      <c r="A499" s="121"/>
      <c r="B499" s="75"/>
      <c r="C499" s="118"/>
      <c r="D499" s="115"/>
      <c r="E499" s="93"/>
      <c r="F499" s="94"/>
      <c r="G499" s="94"/>
      <c r="H499" s="95"/>
      <c r="I499" s="100"/>
      <c r="J499" s="102"/>
      <c r="K499" s="100"/>
    </row>
    <row r="500" spans="1:11" ht="18" customHeight="1">
      <c r="A500" s="119">
        <v>165</v>
      </c>
      <c r="B500" s="74"/>
      <c r="C500" s="113"/>
      <c r="D500" s="116"/>
      <c r="E500" s="90"/>
      <c r="F500" s="91"/>
      <c r="G500" s="91"/>
      <c r="H500" s="92"/>
      <c r="I500" s="100"/>
      <c r="J500" s="102"/>
      <c r="K500" s="100"/>
    </row>
    <row r="501" spans="1:11" ht="18" customHeight="1">
      <c r="A501" s="120"/>
      <c r="B501" s="73"/>
      <c r="C501" s="114"/>
      <c r="D501" s="117"/>
      <c r="E501" s="93"/>
      <c r="F501" s="94"/>
      <c r="G501" s="94"/>
      <c r="H501" s="95"/>
      <c r="I501" s="100"/>
      <c r="J501" s="102"/>
      <c r="K501" s="100"/>
    </row>
    <row r="502" spans="5:11" ht="18" customHeight="1">
      <c r="E502" s="128" t="s">
        <v>11</v>
      </c>
      <c r="F502" s="129"/>
      <c r="G502" s="129"/>
      <c r="H502" s="132">
        <f>COUNTIF(I472:I501,"&gt;0")</f>
        <v>0</v>
      </c>
      <c r="I502" s="134">
        <f>SUM(I472:I501)</f>
        <v>0</v>
      </c>
      <c r="K502" s="79">
        <f>SUM(K472:K501)</f>
        <v>0</v>
      </c>
    </row>
    <row r="503" spans="2:11" ht="18" customHeight="1">
      <c r="B503" s="2" t="s">
        <v>13</v>
      </c>
      <c r="E503" s="130"/>
      <c r="F503" s="131"/>
      <c r="G503" s="131"/>
      <c r="H503" s="133"/>
      <c r="I503" s="135"/>
      <c r="K503" s="80"/>
    </row>
    <row r="504" spans="2:9" ht="18" customHeight="1">
      <c r="B504" s="4" t="s">
        <v>14</v>
      </c>
      <c r="C504" s="5" t="s">
        <v>16</v>
      </c>
      <c r="E504" s="136"/>
      <c r="F504" s="136"/>
      <c r="G504" s="136"/>
      <c r="H504" s="127"/>
      <c r="I504" s="127"/>
    </row>
    <row r="505" spans="2:9" ht="18" customHeight="1">
      <c r="B505" s="4" t="s">
        <v>15</v>
      </c>
      <c r="C505" s="5" t="s">
        <v>17</v>
      </c>
      <c r="E505" s="136"/>
      <c r="F505" s="136"/>
      <c r="G505" s="136"/>
      <c r="H505" s="127"/>
      <c r="I505" s="127"/>
    </row>
    <row r="506" spans="2:9" ht="18" customHeight="1">
      <c r="B506" s="18"/>
      <c r="C506" s="24"/>
      <c r="E506" s="23"/>
      <c r="F506" s="23"/>
      <c r="G506" s="23"/>
      <c r="H506" s="24"/>
      <c r="I506" s="24"/>
    </row>
    <row r="507" spans="1:9" ht="21">
      <c r="A507" s="31" t="s">
        <v>30</v>
      </c>
      <c r="G507" s="17" t="s">
        <v>20</v>
      </c>
      <c r="I507" s="70" t="s">
        <v>25</v>
      </c>
    </row>
    <row r="508" spans="1:11" ht="25.5" customHeight="1">
      <c r="A508" s="30" t="s">
        <v>24</v>
      </c>
      <c r="B508" s="35"/>
      <c r="C508" s="36"/>
      <c r="D508" s="36"/>
      <c r="E508" s="37"/>
      <c r="F508" s="38"/>
      <c r="G508" s="38"/>
      <c r="H508" s="38"/>
      <c r="I508" s="153">
        <f>I2</f>
        <v>43586</v>
      </c>
      <c r="J508" s="154"/>
      <c r="K508" s="155"/>
    </row>
    <row r="509" spans="2:11" ht="18" customHeight="1">
      <c r="B509" s="38"/>
      <c r="C509" s="38"/>
      <c r="D509" s="38"/>
      <c r="E509" s="38"/>
      <c r="F509" s="38"/>
      <c r="G509" s="38"/>
      <c r="H509" s="64"/>
      <c r="I509" s="65"/>
      <c r="J509" s="66"/>
      <c r="K509" s="66"/>
    </row>
    <row r="510" spans="2:11" ht="18" customHeight="1">
      <c r="B510" s="39" t="s">
        <v>21</v>
      </c>
      <c r="C510" s="38"/>
      <c r="D510" s="38"/>
      <c r="E510" s="38"/>
      <c r="F510" s="38"/>
      <c r="G510" s="38"/>
      <c r="H510" s="40"/>
      <c r="I510" s="38"/>
      <c r="J510" s="38"/>
      <c r="K510" s="41" t="s">
        <v>0</v>
      </c>
    </row>
    <row r="511" spans="2:11" ht="18" customHeight="1">
      <c r="B511" s="72">
        <f>IF(B5&gt;"",B5,"")</f>
      </c>
      <c r="C511" s="38" t="s">
        <v>22</v>
      </c>
      <c r="D511" s="38"/>
      <c r="E511" s="38"/>
      <c r="F511" s="38"/>
      <c r="G511" s="38"/>
      <c r="H511" s="42" t="s">
        <v>19</v>
      </c>
      <c r="I511" s="38"/>
      <c r="J511" s="38"/>
      <c r="K511" s="43">
        <v>12</v>
      </c>
    </row>
    <row r="512" spans="2:11" ht="18" customHeight="1">
      <c r="B512" s="38"/>
      <c r="C512" s="38"/>
      <c r="D512" s="38"/>
      <c r="E512" s="38"/>
      <c r="F512" s="38"/>
      <c r="G512" s="38"/>
      <c r="H512" s="81">
        <f>IF(H6&gt;"",H6,"")</f>
      </c>
      <c r="I512" s="82"/>
      <c r="J512" s="82"/>
      <c r="K512" s="83"/>
    </row>
    <row r="513" spans="2:11" ht="18" customHeight="1">
      <c r="B513" s="38" t="s">
        <v>2</v>
      </c>
      <c r="C513" s="38"/>
      <c r="D513" s="38"/>
      <c r="E513" s="101" t="s">
        <v>1</v>
      </c>
      <c r="F513" s="101"/>
      <c r="G513" s="38"/>
      <c r="H513" s="84"/>
      <c r="I513" s="85"/>
      <c r="J513" s="85"/>
      <c r="K513" s="86"/>
    </row>
    <row r="514" spans="2:11" ht="18" customHeight="1">
      <c r="B514" s="156">
        <f>B8</f>
        <v>43586</v>
      </c>
      <c r="C514" s="44"/>
      <c r="D514" s="44"/>
      <c r="E514" s="45" t="s">
        <v>18</v>
      </c>
      <c r="F514" s="46" t="s">
        <v>28</v>
      </c>
      <c r="G514" s="38"/>
      <c r="H514" s="87"/>
      <c r="I514" s="88"/>
      <c r="J514" s="88"/>
      <c r="K514" s="89"/>
    </row>
    <row r="515" ht="18" customHeight="1"/>
    <row r="516" spans="1:11" ht="18" customHeight="1">
      <c r="A516" s="122"/>
      <c r="B516" s="9" t="s">
        <v>3</v>
      </c>
      <c r="C516" s="124" t="s">
        <v>26</v>
      </c>
      <c r="D516" s="126" t="s">
        <v>5</v>
      </c>
      <c r="E516" s="96" t="s">
        <v>6</v>
      </c>
      <c r="F516" s="96"/>
      <c r="G516" s="96"/>
      <c r="H516" s="97"/>
      <c r="I516" s="6" t="s">
        <v>8</v>
      </c>
      <c r="K516" s="6" t="s">
        <v>10</v>
      </c>
    </row>
    <row r="517" spans="1:11" ht="18" customHeight="1">
      <c r="A517" s="123"/>
      <c r="B517" s="10" t="s">
        <v>4</v>
      </c>
      <c r="C517" s="125"/>
      <c r="D517" s="123"/>
      <c r="E517" s="98" t="s">
        <v>7</v>
      </c>
      <c r="F517" s="98"/>
      <c r="G517" s="98"/>
      <c r="H517" s="99"/>
      <c r="I517" s="7" t="s">
        <v>9</v>
      </c>
      <c r="K517" s="7" t="s">
        <v>9</v>
      </c>
    </row>
    <row r="518" spans="1:11" ht="18" customHeight="1">
      <c r="A518" s="119">
        <v>166</v>
      </c>
      <c r="B518" s="74"/>
      <c r="C518" s="113"/>
      <c r="D518" s="116"/>
      <c r="E518" s="90"/>
      <c r="F518" s="91"/>
      <c r="G518" s="91"/>
      <c r="H518" s="92"/>
      <c r="I518" s="100"/>
      <c r="J518" s="102"/>
      <c r="K518" s="100"/>
    </row>
    <row r="519" spans="1:11" ht="18" customHeight="1">
      <c r="A519" s="120"/>
      <c r="B519" s="73"/>
      <c r="C519" s="114"/>
      <c r="D519" s="117"/>
      <c r="E519" s="93"/>
      <c r="F519" s="94"/>
      <c r="G519" s="94"/>
      <c r="H519" s="95"/>
      <c r="I519" s="100"/>
      <c r="J519" s="102"/>
      <c r="K519" s="100"/>
    </row>
    <row r="520" spans="1:11" ht="18" customHeight="1">
      <c r="A520" s="121">
        <v>167</v>
      </c>
      <c r="B520" s="75"/>
      <c r="C520" s="118"/>
      <c r="D520" s="115"/>
      <c r="E520" s="90"/>
      <c r="F520" s="91"/>
      <c r="G520" s="91"/>
      <c r="H520" s="92"/>
      <c r="I520" s="100"/>
      <c r="J520" s="102"/>
      <c r="K520" s="100"/>
    </row>
    <row r="521" spans="1:11" ht="18" customHeight="1">
      <c r="A521" s="121"/>
      <c r="B521" s="75"/>
      <c r="C521" s="118"/>
      <c r="D521" s="115"/>
      <c r="E521" s="93"/>
      <c r="F521" s="94"/>
      <c r="G521" s="94"/>
      <c r="H521" s="95"/>
      <c r="I521" s="100"/>
      <c r="J521" s="102"/>
      <c r="K521" s="100"/>
    </row>
    <row r="522" spans="1:11" ht="18" customHeight="1">
      <c r="A522" s="119">
        <v>168</v>
      </c>
      <c r="B522" s="74"/>
      <c r="C522" s="113"/>
      <c r="D522" s="116"/>
      <c r="E522" s="90"/>
      <c r="F522" s="91"/>
      <c r="G522" s="91"/>
      <c r="H522" s="92"/>
      <c r="I522" s="100"/>
      <c r="J522" s="102"/>
      <c r="K522" s="100"/>
    </row>
    <row r="523" spans="1:11" ht="18" customHeight="1">
      <c r="A523" s="120"/>
      <c r="B523" s="73"/>
      <c r="C523" s="114"/>
      <c r="D523" s="117"/>
      <c r="E523" s="93"/>
      <c r="F523" s="94"/>
      <c r="G523" s="94"/>
      <c r="H523" s="95"/>
      <c r="I523" s="100"/>
      <c r="J523" s="102"/>
      <c r="K523" s="100"/>
    </row>
    <row r="524" spans="1:11" ht="18" customHeight="1">
      <c r="A524" s="119">
        <v>169</v>
      </c>
      <c r="B524" s="74"/>
      <c r="C524" s="113"/>
      <c r="D524" s="116"/>
      <c r="E524" s="90"/>
      <c r="F524" s="91"/>
      <c r="G524" s="91"/>
      <c r="H524" s="92"/>
      <c r="I524" s="100"/>
      <c r="J524" s="102"/>
      <c r="K524" s="100"/>
    </row>
    <row r="525" spans="1:11" ht="18" customHeight="1">
      <c r="A525" s="120"/>
      <c r="B525" s="73"/>
      <c r="C525" s="114"/>
      <c r="D525" s="117"/>
      <c r="E525" s="93"/>
      <c r="F525" s="94"/>
      <c r="G525" s="94"/>
      <c r="H525" s="95"/>
      <c r="I525" s="100"/>
      <c r="J525" s="102"/>
      <c r="K525" s="100"/>
    </row>
    <row r="526" spans="1:11" ht="18" customHeight="1">
      <c r="A526" s="119">
        <v>170</v>
      </c>
      <c r="B526" s="74"/>
      <c r="C526" s="113"/>
      <c r="D526" s="116"/>
      <c r="E526" s="90"/>
      <c r="F526" s="91"/>
      <c r="G526" s="91"/>
      <c r="H526" s="92"/>
      <c r="I526" s="100"/>
      <c r="J526" s="102"/>
      <c r="K526" s="100"/>
    </row>
    <row r="527" spans="1:11" ht="18" customHeight="1">
      <c r="A527" s="120"/>
      <c r="B527" s="73"/>
      <c r="C527" s="114"/>
      <c r="D527" s="117"/>
      <c r="E527" s="93"/>
      <c r="F527" s="94"/>
      <c r="G527" s="94"/>
      <c r="H527" s="95"/>
      <c r="I527" s="100"/>
      <c r="J527" s="102"/>
      <c r="K527" s="100"/>
    </row>
    <row r="528" spans="1:11" ht="18" customHeight="1">
      <c r="A528" s="121">
        <v>171</v>
      </c>
      <c r="B528" s="75"/>
      <c r="C528" s="118"/>
      <c r="D528" s="115"/>
      <c r="E528" s="90"/>
      <c r="F528" s="91"/>
      <c r="G528" s="91"/>
      <c r="H528" s="92"/>
      <c r="I528" s="100"/>
      <c r="J528" s="102"/>
      <c r="K528" s="100"/>
    </row>
    <row r="529" spans="1:11" ht="18" customHeight="1">
      <c r="A529" s="121"/>
      <c r="B529" s="75"/>
      <c r="C529" s="118"/>
      <c r="D529" s="115"/>
      <c r="E529" s="93"/>
      <c r="F529" s="94"/>
      <c r="G529" s="94"/>
      <c r="H529" s="95"/>
      <c r="I529" s="100"/>
      <c r="J529" s="102"/>
      <c r="K529" s="100"/>
    </row>
    <row r="530" spans="1:11" ht="18" customHeight="1">
      <c r="A530" s="119">
        <v>172</v>
      </c>
      <c r="B530" s="74"/>
      <c r="C530" s="113"/>
      <c r="D530" s="116"/>
      <c r="E530" s="90"/>
      <c r="F530" s="91"/>
      <c r="G530" s="91"/>
      <c r="H530" s="92"/>
      <c r="I530" s="100"/>
      <c r="J530" s="102"/>
      <c r="K530" s="100"/>
    </row>
    <row r="531" spans="1:11" ht="18" customHeight="1">
      <c r="A531" s="120"/>
      <c r="B531" s="73"/>
      <c r="C531" s="114"/>
      <c r="D531" s="117"/>
      <c r="E531" s="93"/>
      <c r="F531" s="94"/>
      <c r="G531" s="94"/>
      <c r="H531" s="95"/>
      <c r="I531" s="100"/>
      <c r="J531" s="102"/>
      <c r="K531" s="100"/>
    </row>
    <row r="532" spans="1:11" ht="18" customHeight="1">
      <c r="A532" s="121">
        <v>173</v>
      </c>
      <c r="B532" s="75"/>
      <c r="C532" s="118"/>
      <c r="D532" s="115"/>
      <c r="E532" s="90"/>
      <c r="F532" s="91"/>
      <c r="G532" s="91"/>
      <c r="H532" s="92"/>
      <c r="I532" s="100"/>
      <c r="J532" s="102"/>
      <c r="K532" s="100"/>
    </row>
    <row r="533" spans="1:11" ht="18" customHeight="1">
      <c r="A533" s="121"/>
      <c r="B533" s="75"/>
      <c r="C533" s="118"/>
      <c r="D533" s="115"/>
      <c r="E533" s="93"/>
      <c r="F533" s="94"/>
      <c r="G533" s="94"/>
      <c r="H533" s="95"/>
      <c r="I533" s="100"/>
      <c r="J533" s="102"/>
      <c r="K533" s="100"/>
    </row>
    <row r="534" spans="1:11" ht="18" customHeight="1">
      <c r="A534" s="119">
        <v>174</v>
      </c>
      <c r="B534" s="74"/>
      <c r="C534" s="113"/>
      <c r="D534" s="116"/>
      <c r="E534" s="90"/>
      <c r="F534" s="91"/>
      <c r="G534" s="91"/>
      <c r="H534" s="92"/>
      <c r="I534" s="100"/>
      <c r="J534" s="102"/>
      <c r="K534" s="100"/>
    </row>
    <row r="535" spans="1:11" ht="18" customHeight="1">
      <c r="A535" s="120"/>
      <c r="B535" s="73"/>
      <c r="C535" s="114"/>
      <c r="D535" s="117"/>
      <c r="E535" s="93"/>
      <c r="F535" s="94"/>
      <c r="G535" s="94"/>
      <c r="H535" s="95"/>
      <c r="I535" s="100"/>
      <c r="J535" s="102"/>
      <c r="K535" s="100"/>
    </row>
    <row r="536" spans="1:11" ht="18" customHeight="1">
      <c r="A536" s="121">
        <v>175</v>
      </c>
      <c r="B536" s="75"/>
      <c r="C536" s="118"/>
      <c r="D536" s="115"/>
      <c r="E536" s="90"/>
      <c r="F536" s="91"/>
      <c r="G536" s="91"/>
      <c r="H536" s="92"/>
      <c r="I536" s="100"/>
      <c r="J536" s="102"/>
      <c r="K536" s="100"/>
    </row>
    <row r="537" spans="1:11" ht="18" customHeight="1">
      <c r="A537" s="121"/>
      <c r="B537" s="75"/>
      <c r="C537" s="118"/>
      <c r="D537" s="115"/>
      <c r="E537" s="93"/>
      <c r="F537" s="94"/>
      <c r="G537" s="94"/>
      <c r="H537" s="95"/>
      <c r="I537" s="100"/>
      <c r="J537" s="102"/>
      <c r="K537" s="100"/>
    </row>
    <row r="538" spans="1:11" ht="18" customHeight="1">
      <c r="A538" s="119">
        <v>176</v>
      </c>
      <c r="B538" s="74"/>
      <c r="C538" s="113"/>
      <c r="D538" s="116"/>
      <c r="E538" s="90"/>
      <c r="F538" s="91"/>
      <c r="G538" s="91"/>
      <c r="H538" s="92"/>
      <c r="I538" s="100"/>
      <c r="J538" s="102"/>
      <c r="K538" s="100"/>
    </row>
    <row r="539" spans="1:11" ht="18" customHeight="1">
      <c r="A539" s="120"/>
      <c r="B539" s="73"/>
      <c r="C539" s="114"/>
      <c r="D539" s="117"/>
      <c r="E539" s="93"/>
      <c r="F539" s="94"/>
      <c r="G539" s="94"/>
      <c r="H539" s="95"/>
      <c r="I539" s="100"/>
      <c r="J539" s="102"/>
      <c r="K539" s="100"/>
    </row>
    <row r="540" spans="1:11" ht="18" customHeight="1">
      <c r="A540" s="121">
        <v>177</v>
      </c>
      <c r="B540" s="75"/>
      <c r="C540" s="118"/>
      <c r="D540" s="115"/>
      <c r="E540" s="90"/>
      <c r="F540" s="91"/>
      <c r="G540" s="91"/>
      <c r="H540" s="92"/>
      <c r="I540" s="100"/>
      <c r="J540" s="102"/>
      <c r="K540" s="100"/>
    </row>
    <row r="541" spans="1:11" ht="18" customHeight="1">
      <c r="A541" s="121"/>
      <c r="B541" s="75"/>
      <c r="C541" s="118"/>
      <c r="D541" s="115"/>
      <c r="E541" s="93"/>
      <c r="F541" s="94"/>
      <c r="G541" s="94"/>
      <c r="H541" s="95"/>
      <c r="I541" s="100"/>
      <c r="J541" s="102"/>
      <c r="K541" s="100"/>
    </row>
    <row r="542" spans="1:11" ht="18" customHeight="1">
      <c r="A542" s="119">
        <v>178</v>
      </c>
      <c r="B542" s="74"/>
      <c r="C542" s="113"/>
      <c r="D542" s="116"/>
      <c r="E542" s="90"/>
      <c r="F542" s="91"/>
      <c r="G542" s="91"/>
      <c r="H542" s="92"/>
      <c r="I542" s="100"/>
      <c r="J542" s="102"/>
      <c r="K542" s="100"/>
    </row>
    <row r="543" spans="1:11" ht="18" customHeight="1">
      <c r="A543" s="120"/>
      <c r="B543" s="73"/>
      <c r="C543" s="114"/>
      <c r="D543" s="117"/>
      <c r="E543" s="93"/>
      <c r="F543" s="94"/>
      <c r="G543" s="94"/>
      <c r="H543" s="95"/>
      <c r="I543" s="100"/>
      <c r="J543" s="102"/>
      <c r="K543" s="100"/>
    </row>
    <row r="544" spans="1:11" ht="18" customHeight="1">
      <c r="A544" s="121">
        <v>179</v>
      </c>
      <c r="B544" s="75"/>
      <c r="C544" s="118"/>
      <c r="D544" s="115"/>
      <c r="E544" s="90"/>
      <c r="F544" s="91"/>
      <c r="G544" s="91"/>
      <c r="H544" s="92"/>
      <c r="I544" s="100"/>
      <c r="J544" s="102"/>
      <c r="K544" s="100"/>
    </row>
    <row r="545" spans="1:11" ht="18" customHeight="1">
      <c r="A545" s="121"/>
      <c r="B545" s="75"/>
      <c r="C545" s="118"/>
      <c r="D545" s="115"/>
      <c r="E545" s="93"/>
      <c r="F545" s="94"/>
      <c r="G545" s="94"/>
      <c r="H545" s="95"/>
      <c r="I545" s="100"/>
      <c r="J545" s="102"/>
      <c r="K545" s="100"/>
    </row>
    <row r="546" spans="1:11" ht="18" customHeight="1">
      <c r="A546" s="119">
        <v>180</v>
      </c>
      <c r="B546" s="74"/>
      <c r="C546" s="113"/>
      <c r="D546" s="116"/>
      <c r="E546" s="90"/>
      <c r="F546" s="91"/>
      <c r="G546" s="91"/>
      <c r="H546" s="92"/>
      <c r="I546" s="100"/>
      <c r="J546" s="102"/>
      <c r="K546" s="100"/>
    </row>
    <row r="547" spans="1:11" ht="18" customHeight="1">
      <c r="A547" s="120"/>
      <c r="B547" s="73"/>
      <c r="C547" s="114"/>
      <c r="D547" s="117"/>
      <c r="E547" s="93"/>
      <c r="F547" s="94"/>
      <c r="G547" s="94"/>
      <c r="H547" s="95"/>
      <c r="I547" s="100"/>
      <c r="J547" s="102"/>
      <c r="K547" s="100"/>
    </row>
    <row r="548" spans="5:11" ht="18" customHeight="1">
      <c r="E548" s="128" t="s">
        <v>11</v>
      </c>
      <c r="F548" s="129"/>
      <c r="G548" s="129"/>
      <c r="H548" s="132">
        <f>COUNTIF(I518:I547,"&gt;0")</f>
        <v>0</v>
      </c>
      <c r="I548" s="134">
        <f>SUM(I518:I547)</f>
        <v>0</v>
      </c>
      <c r="K548" s="79">
        <f>SUM(K518:K547)</f>
        <v>0</v>
      </c>
    </row>
    <row r="549" spans="2:11" ht="18" customHeight="1">
      <c r="B549" s="2" t="s">
        <v>13</v>
      </c>
      <c r="E549" s="130"/>
      <c r="F549" s="131"/>
      <c r="G549" s="131"/>
      <c r="H549" s="133"/>
      <c r="I549" s="135"/>
      <c r="K549" s="80"/>
    </row>
    <row r="550" spans="2:9" ht="18" customHeight="1">
      <c r="B550" s="4" t="s">
        <v>14</v>
      </c>
      <c r="C550" s="5" t="s">
        <v>16</v>
      </c>
      <c r="E550" s="136"/>
      <c r="F550" s="136"/>
      <c r="G550" s="136"/>
      <c r="H550" s="127"/>
      <c r="I550" s="127"/>
    </row>
    <row r="551" spans="2:9" ht="18" customHeight="1">
      <c r="B551" s="4" t="s">
        <v>15</v>
      </c>
      <c r="C551" s="5" t="s">
        <v>17</v>
      </c>
      <c r="E551" s="136"/>
      <c r="F551" s="136"/>
      <c r="G551" s="136"/>
      <c r="H551" s="127"/>
      <c r="I551" s="127"/>
    </row>
    <row r="552" spans="2:9" ht="18" customHeight="1">
      <c r="B552" s="18"/>
      <c r="C552" s="24"/>
      <c r="E552" s="23"/>
      <c r="F552" s="23"/>
      <c r="G552" s="23"/>
      <c r="H552" s="24"/>
      <c r="I552" s="24"/>
    </row>
    <row r="553" spans="1:9" ht="21">
      <c r="A553" s="31" t="s">
        <v>30</v>
      </c>
      <c r="G553" s="17" t="s">
        <v>20</v>
      </c>
      <c r="I553" s="70" t="s">
        <v>25</v>
      </c>
    </row>
    <row r="554" spans="1:11" ht="25.5" customHeight="1">
      <c r="A554" s="30" t="s">
        <v>24</v>
      </c>
      <c r="B554" s="35"/>
      <c r="C554" s="36"/>
      <c r="D554" s="36"/>
      <c r="E554" s="37"/>
      <c r="F554" s="38"/>
      <c r="G554" s="38"/>
      <c r="H554" s="38"/>
      <c r="I554" s="153">
        <f>I2</f>
        <v>43586</v>
      </c>
      <c r="J554" s="154"/>
      <c r="K554" s="155"/>
    </row>
    <row r="555" spans="2:11" ht="18" customHeight="1">
      <c r="B555" s="38"/>
      <c r="C555" s="38"/>
      <c r="D555" s="38"/>
      <c r="E555" s="38"/>
      <c r="F555" s="38"/>
      <c r="G555" s="38"/>
      <c r="H555" s="64"/>
      <c r="I555" s="65"/>
      <c r="J555" s="66"/>
      <c r="K555" s="66"/>
    </row>
    <row r="556" spans="2:11" ht="18" customHeight="1">
      <c r="B556" s="39" t="s">
        <v>21</v>
      </c>
      <c r="C556" s="38"/>
      <c r="D556" s="38"/>
      <c r="E556" s="38"/>
      <c r="F556" s="38"/>
      <c r="G556" s="38"/>
      <c r="H556" s="40"/>
      <c r="I556" s="38"/>
      <c r="J556" s="38"/>
      <c r="K556" s="41" t="s">
        <v>0</v>
      </c>
    </row>
    <row r="557" spans="2:11" ht="18" customHeight="1">
      <c r="B557" s="72">
        <f>IF(B5&gt;"",B5,"")</f>
      </c>
      <c r="C557" s="38" t="s">
        <v>22</v>
      </c>
      <c r="D557" s="38"/>
      <c r="E557" s="38"/>
      <c r="F557" s="38"/>
      <c r="G557" s="38"/>
      <c r="H557" s="42" t="s">
        <v>19</v>
      </c>
      <c r="I557" s="38"/>
      <c r="J557" s="38"/>
      <c r="K557" s="43">
        <v>13</v>
      </c>
    </row>
    <row r="558" spans="2:11" ht="18" customHeight="1">
      <c r="B558" s="38"/>
      <c r="C558" s="38"/>
      <c r="D558" s="38"/>
      <c r="E558" s="38"/>
      <c r="F558" s="38"/>
      <c r="G558" s="38"/>
      <c r="H558" s="81">
        <f>IF(H6&gt;"",H6,"")</f>
      </c>
      <c r="I558" s="82"/>
      <c r="J558" s="82"/>
      <c r="K558" s="83"/>
    </row>
    <row r="559" spans="2:11" ht="18" customHeight="1">
      <c r="B559" s="38" t="s">
        <v>2</v>
      </c>
      <c r="C559" s="38"/>
      <c r="D559" s="38"/>
      <c r="E559" s="101" t="s">
        <v>1</v>
      </c>
      <c r="F559" s="101"/>
      <c r="G559" s="38"/>
      <c r="H559" s="84"/>
      <c r="I559" s="85"/>
      <c r="J559" s="85"/>
      <c r="K559" s="86"/>
    </row>
    <row r="560" spans="2:11" ht="18" customHeight="1">
      <c r="B560" s="156">
        <f>B8</f>
        <v>43586</v>
      </c>
      <c r="C560" s="44"/>
      <c r="D560" s="44"/>
      <c r="E560" s="45" t="s">
        <v>18</v>
      </c>
      <c r="F560" s="46" t="s">
        <v>28</v>
      </c>
      <c r="G560" s="38"/>
      <c r="H560" s="87"/>
      <c r="I560" s="88"/>
      <c r="J560" s="88"/>
      <c r="K560" s="89"/>
    </row>
    <row r="561" ht="18" customHeight="1"/>
    <row r="562" spans="1:11" ht="18" customHeight="1">
      <c r="A562" s="122"/>
      <c r="B562" s="9" t="s">
        <v>3</v>
      </c>
      <c r="C562" s="124" t="s">
        <v>26</v>
      </c>
      <c r="D562" s="126" t="s">
        <v>5</v>
      </c>
      <c r="E562" s="96" t="s">
        <v>6</v>
      </c>
      <c r="F562" s="96"/>
      <c r="G562" s="96"/>
      <c r="H562" s="97"/>
      <c r="I562" s="6" t="s">
        <v>8</v>
      </c>
      <c r="K562" s="6" t="s">
        <v>10</v>
      </c>
    </row>
    <row r="563" spans="1:11" ht="18" customHeight="1">
      <c r="A563" s="123"/>
      <c r="B563" s="10" t="s">
        <v>4</v>
      </c>
      <c r="C563" s="125"/>
      <c r="D563" s="123"/>
      <c r="E563" s="98" t="s">
        <v>7</v>
      </c>
      <c r="F563" s="98"/>
      <c r="G563" s="98"/>
      <c r="H563" s="99"/>
      <c r="I563" s="7" t="s">
        <v>9</v>
      </c>
      <c r="K563" s="7" t="s">
        <v>9</v>
      </c>
    </row>
    <row r="564" spans="1:11" ht="18" customHeight="1">
      <c r="A564" s="119">
        <v>181</v>
      </c>
      <c r="B564" s="74"/>
      <c r="C564" s="113"/>
      <c r="D564" s="116"/>
      <c r="E564" s="90"/>
      <c r="F564" s="91"/>
      <c r="G564" s="91"/>
      <c r="H564" s="92"/>
      <c r="I564" s="100"/>
      <c r="J564" s="102"/>
      <c r="K564" s="100"/>
    </row>
    <row r="565" spans="1:11" ht="18" customHeight="1">
      <c r="A565" s="120"/>
      <c r="B565" s="73"/>
      <c r="C565" s="114"/>
      <c r="D565" s="117"/>
      <c r="E565" s="93"/>
      <c r="F565" s="94"/>
      <c r="G565" s="94"/>
      <c r="H565" s="95"/>
      <c r="I565" s="100"/>
      <c r="J565" s="102"/>
      <c r="K565" s="100"/>
    </row>
    <row r="566" spans="1:11" ht="18" customHeight="1">
      <c r="A566" s="121">
        <v>182</v>
      </c>
      <c r="B566" s="75"/>
      <c r="C566" s="118"/>
      <c r="D566" s="115"/>
      <c r="E566" s="90"/>
      <c r="F566" s="91"/>
      <c r="G566" s="91"/>
      <c r="H566" s="92"/>
      <c r="I566" s="100"/>
      <c r="J566" s="102"/>
      <c r="K566" s="100"/>
    </row>
    <row r="567" spans="1:11" ht="18" customHeight="1">
      <c r="A567" s="121"/>
      <c r="B567" s="75"/>
      <c r="C567" s="118"/>
      <c r="D567" s="115"/>
      <c r="E567" s="93"/>
      <c r="F567" s="94"/>
      <c r="G567" s="94"/>
      <c r="H567" s="95"/>
      <c r="I567" s="100"/>
      <c r="J567" s="102"/>
      <c r="K567" s="100"/>
    </row>
    <row r="568" spans="1:11" ht="18" customHeight="1">
      <c r="A568" s="119">
        <v>183</v>
      </c>
      <c r="B568" s="74"/>
      <c r="C568" s="113"/>
      <c r="D568" s="116"/>
      <c r="E568" s="90"/>
      <c r="F568" s="91"/>
      <c r="G568" s="91"/>
      <c r="H568" s="92"/>
      <c r="I568" s="100"/>
      <c r="J568" s="102"/>
      <c r="K568" s="100"/>
    </row>
    <row r="569" spans="1:11" ht="18" customHeight="1">
      <c r="A569" s="120"/>
      <c r="B569" s="73"/>
      <c r="C569" s="114"/>
      <c r="D569" s="117"/>
      <c r="E569" s="93"/>
      <c r="F569" s="94"/>
      <c r="G569" s="94"/>
      <c r="H569" s="95"/>
      <c r="I569" s="100"/>
      <c r="J569" s="102"/>
      <c r="K569" s="100"/>
    </row>
    <row r="570" spans="1:11" ht="18" customHeight="1">
      <c r="A570" s="119">
        <v>184</v>
      </c>
      <c r="B570" s="74"/>
      <c r="C570" s="113"/>
      <c r="D570" s="116"/>
      <c r="E570" s="90"/>
      <c r="F570" s="91"/>
      <c r="G570" s="91"/>
      <c r="H570" s="92"/>
      <c r="I570" s="100"/>
      <c r="J570" s="102"/>
      <c r="K570" s="100"/>
    </row>
    <row r="571" spans="1:11" ht="18" customHeight="1">
      <c r="A571" s="120"/>
      <c r="B571" s="73"/>
      <c r="C571" s="114"/>
      <c r="D571" s="117"/>
      <c r="E571" s="93"/>
      <c r="F571" s="94"/>
      <c r="G571" s="94"/>
      <c r="H571" s="95"/>
      <c r="I571" s="100"/>
      <c r="J571" s="102"/>
      <c r="K571" s="100"/>
    </row>
    <row r="572" spans="1:11" ht="18" customHeight="1">
      <c r="A572" s="119">
        <v>185</v>
      </c>
      <c r="B572" s="74"/>
      <c r="C572" s="113"/>
      <c r="D572" s="116"/>
      <c r="E572" s="90"/>
      <c r="F572" s="91"/>
      <c r="G572" s="91"/>
      <c r="H572" s="92"/>
      <c r="I572" s="100"/>
      <c r="J572" s="102"/>
      <c r="K572" s="100"/>
    </row>
    <row r="573" spans="1:11" ht="18" customHeight="1">
      <c r="A573" s="120"/>
      <c r="B573" s="73"/>
      <c r="C573" s="114"/>
      <c r="D573" s="117"/>
      <c r="E573" s="93"/>
      <c r="F573" s="94"/>
      <c r="G573" s="94"/>
      <c r="H573" s="95"/>
      <c r="I573" s="100"/>
      <c r="J573" s="102"/>
      <c r="K573" s="100"/>
    </row>
    <row r="574" spans="1:11" ht="18" customHeight="1">
      <c r="A574" s="121">
        <v>186</v>
      </c>
      <c r="B574" s="75"/>
      <c r="C574" s="118"/>
      <c r="D574" s="115"/>
      <c r="E574" s="90"/>
      <c r="F574" s="91"/>
      <c r="G574" s="91"/>
      <c r="H574" s="92"/>
      <c r="I574" s="100"/>
      <c r="J574" s="102"/>
      <c r="K574" s="100"/>
    </row>
    <row r="575" spans="1:11" ht="18" customHeight="1">
      <c r="A575" s="121"/>
      <c r="B575" s="75"/>
      <c r="C575" s="118"/>
      <c r="D575" s="115"/>
      <c r="E575" s="93"/>
      <c r="F575" s="94"/>
      <c r="G575" s="94"/>
      <c r="H575" s="95"/>
      <c r="I575" s="100"/>
      <c r="J575" s="102"/>
      <c r="K575" s="100"/>
    </row>
    <row r="576" spans="1:11" ht="18" customHeight="1">
      <c r="A576" s="119">
        <v>187</v>
      </c>
      <c r="B576" s="74"/>
      <c r="C576" s="113"/>
      <c r="D576" s="116"/>
      <c r="E576" s="90"/>
      <c r="F576" s="91"/>
      <c r="G576" s="91"/>
      <c r="H576" s="92"/>
      <c r="I576" s="100"/>
      <c r="J576" s="102"/>
      <c r="K576" s="100"/>
    </row>
    <row r="577" spans="1:11" ht="18" customHeight="1">
      <c r="A577" s="120"/>
      <c r="B577" s="73"/>
      <c r="C577" s="114"/>
      <c r="D577" s="117"/>
      <c r="E577" s="93"/>
      <c r="F577" s="94"/>
      <c r="G577" s="94"/>
      <c r="H577" s="95"/>
      <c r="I577" s="100"/>
      <c r="J577" s="102"/>
      <c r="K577" s="100"/>
    </row>
    <row r="578" spans="1:11" ht="18" customHeight="1">
      <c r="A578" s="121">
        <v>188</v>
      </c>
      <c r="B578" s="75"/>
      <c r="C578" s="118"/>
      <c r="D578" s="115"/>
      <c r="E578" s="90"/>
      <c r="F578" s="91"/>
      <c r="G578" s="91"/>
      <c r="H578" s="92"/>
      <c r="I578" s="100"/>
      <c r="J578" s="102"/>
      <c r="K578" s="100"/>
    </row>
    <row r="579" spans="1:11" ht="18" customHeight="1">
      <c r="A579" s="121"/>
      <c r="B579" s="75"/>
      <c r="C579" s="118"/>
      <c r="D579" s="115"/>
      <c r="E579" s="93"/>
      <c r="F579" s="94"/>
      <c r="G579" s="94"/>
      <c r="H579" s="95"/>
      <c r="I579" s="100"/>
      <c r="J579" s="102"/>
      <c r="K579" s="100"/>
    </row>
    <row r="580" spans="1:11" ht="18" customHeight="1">
      <c r="A580" s="119">
        <v>189</v>
      </c>
      <c r="B580" s="74"/>
      <c r="C580" s="113"/>
      <c r="D580" s="116"/>
      <c r="E580" s="90"/>
      <c r="F580" s="91"/>
      <c r="G580" s="91"/>
      <c r="H580" s="92"/>
      <c r="I580" s="100"/>
      <c r="J580" s="102"/>
      <c r="K580" s="100"/>
    </row>
    <row r="581" spans="1:11" ht="18" customHeight="1">
      <c r="A581" s="120"/>
      <c r="B581" s="73"/>
      <c r="C581" s="114"/>
      <c r="D581" s="117"/>
      <c r="E581" s="93"/>
      <c r="F581" s="94"/>
      <c r="G581" s="94"/>
      <c r="H581" s="95"/>
      <c r="I581" s="100"/>
      <c r="J581" s="102"/>
      <c r="K581" s="100"/>
    </row>
    <row r="582" spans="1:11" ht="18" customHeight="1">
      <c r="A582" s="121">
        <v>190</v>
      </c>
      <c r="B582" s="75"/>
      <c r="C582" s="118"/>
      <c r="D582" s="115"/>
      <c r="E582" s="90"/>
      <c r="F582" s="91"/>
      <c r="G582" s="91"/>
      <c r="H582" s="92"/>
      <c r="I582" s="100"/>
      <c r="J582" s="102"/>
      <c r="K582" s="100"/>
    </row>
    <row r="583" spans="1:11" ht="18" customHeight="1">
      <c r="A583" s="121"/>
      <c r="B583" s="75"/>
      <c r="C583" s="118"/>
      <c r="D583" s="115"/>
      <c r="E583" s="93"/>
      <c r="F583" s="94"/>
      <c r="G583" s="94"/>
      <c r="H583" s="95"/>
      <c r="I583" s="100"/>
      <c r="J583" s="102"/>
      <c r="K583" s="100"/>
    </row>
    <row r="584" spans="1:11" ht="18" customHeight="1">
      <c r="A584" s="119">
        <v>191</v>
      </c>
      <c r="B584" s="74"/>
      <c r="C584" s="113"/>
      <c r="D584" s="116"/>
      <c r="E584" s="90"/>
      <c r="F584" s="91"/>
      <c r="G584" s="91"/>
      <c r="H584" s="92"/>
      <c r="I584" s="100"/>
      <c r="J584" s="102"/>
      <c r="K584" s="100"/>
    </row>
    <row r="585" spans="1:11" ht="18" customHeight="1">
      <c r="A585" s="120"/>
      <c r="B585" s="73"/>
      <c r="C585" s="114"/>
      <c r="D585" s="117"/>
      <c r="E585" s="93"/>
      <c r="F585" s="94"/>
      <c r="G585" s="94"/>
      <c r="H585" s="95"/>
      <c r="I585" s="100"/>
      <c r="J585" s="102"/>
      <c r="K585" s="100"/>
    </row>
    <row r="586" spans="1:11" ht="18" customHeight="1">
      <c r="A586" s="121">
        <v>192</v>
      </c>
      <c r="B586" s="75"/>
      <c r="C586" s="118"/>
      <c r="D586" s="115"/>
      <c r="E586" s="90"/>
      <c r="F586" s="91"/>
      <c r="G586" s="91"/>
      <c r="H586" s="92"/>
      <c r="I586" s="100"/>
      <c r="J586" s="102"/>
      <c r="K586" s="100"/>
    </row>
    <row r="587" spans="1:11" ht="18" customHeight="1">
      <c r="A587" s="121"/>
      <c r="B587" s="75"/>
      <c r="C587" s="118"/>
      <c r="D587" s="115"/>
      <c r="E587" s="93"/>
      <c r="F587" s="94"/>
      <c r="G587" s="94"/>
      <c r="H587" s="95"/>
      <c r="I587" s="100"/>
      <c r="J587" s="102"/>
      <c r="K587" s="100"/>
    </row>
    <row r="588" spans="1:11" ht="18" customHeight="1">
      <c r="A588" s="119">
        <v>193</v>
      </c>
      <c r="B588" s="74"/>
      <c r="C588" s="113"/>
      <c r="D588" s="116"/>
      <c r="E588" s="90"/>
      <c r="F588" s="91"/>
      <c r="G588" s="91"/>
      <c r="H588" s="92"/>
      <c r="I588" s="100"/>
      <c r="J588" s="102"/>
      <c r="K588" s="100"/>
    </row>
    <row r="589" spans="1:11" ht="18" customHeight="1">
      <c r="A589" s="120"/>
      <c r="B589" s="73"/>
      <c r="C589" s="114"/>
      <c r="D589" s="117"/>
      <c r="E589" s="93"/>
      <c r="F589" s="94"/>
      <c r="G589" s="94"/>
      <c r="H589" s="95"/>
      <c r="I589" s="100"/>
      <c r="J589" s="102"/>
      <c r="K589" s="100"/>
    </row>
    <row r="590" spans="1:11" ht="18" customHeight="1">
      <c r="A590" s="121">
        <v>194</v>
      </c>
      <c r="B590" s="75"/>
      <c r="C590" s="118"/>
      <c r="D590" s="115"/>
      <c r="E590" s="90"/>
      <c r="F590" s="91"/>
      <c r="G590" s="91"/>
      <c r="H590" s="92"/>
      <c r="I590" s="100"/>
      <c r="J590" s="102"/>
      <c r="K590" s="100"/>
    </row>
    <row r="591" spans="1:11" ht="18" customHeight="1">
      <c r="A591" s="121"/>
      <c r="B591" s="75"/>
      <c r="C591" s="118"/>
      <c r="D591" s="115"/>
      <c r="E591" s="93"/>
      <c r="F591" s="94"/>
      <c r="G591" s="94"/>
      <c r="H591" s="95"/>
      <c r="I591" s="100"/>
      <c r="J591" s="102"/>
      <c r="K591" s="100"/>
    </row>
    <row r="592" spans="1:11" ht="18" customHeight="1">
      <c r="A592" s="119">
        <v>195</v>
      </c>
      <c r="B592" s="74"/>
      <c r="C592" s="113"/>
      <c r="D592" s="116"/>
      <c r="E592" s="90"/>
      <c r="F592" s="91"/>
      <c r="G592" s="91"/>
      <c r="H592" s="92"/>
      <c r="I592" s="100"/>
      <c r="J592" s="102"/>
      <c r="K592" s="100"/>
    </row>
    <row r="593" spans="1:11" ht="18" customHeight="1">
      <c r="A593" s="120"/>
      <c r="B593" s="73"/>
      <c r="C593" s="114"/>
      <c r="D593" s="117"/>
      <c r="E593" s="93"/>
      <c r="F593" s="94"/>
      <c r="G593" s="94"/>
      <c r="H593" s="95"/>
      <c r="I593" s="100"/>
      <c r="J593" s="102"/>
      <c r="K593" s="100"/>
    </row>
    <row r="594" spans="5:11" ht="18" customHeight="1">
      <c r="E594" s="128" t="s">
        <v>11</v>
      </c>
      <c r="F594" s="129"/>
      <c r="G594" s="129"/>
      <c r="H594" s="132">
        <f>COUNTIF(I564:I593,"&gt;0")</f>
        <v>0</v>
      </c>
      <c r="I594" s="134">
        <f>SUM(I564:I593)</f>
        <v>0</v>
      </c>
      <c r="K594" s="79">
        <f>SUM(K564:K593)</f>
        <v>0</v>
      </c>
    </row>
    <row r="595" spans="2:11" ht="18" customHeight="1">
      <c r="B595" s="2" t="s">
        <v>13</v>
      </c>
      <c r="E595" s="130"/>
      <c r="F595" s="131"/>
      <c r="G595" s="131"/>
      <c r="H595" s="133"/>
      <c r="I595" s="135"/>
      <c r="K595" s="80"/>
    </row>
    <row r="596" spans="2:9" ht="18" customHeight="1">
      <c r="B596" s="4" t="s">
        <v>14</v>
      </c>
      <c r="C596" s="5" t="s">
        <v>16</v>
      </c>
      <c r="E596" s="136"/>
      <c r="F596" s="136"/>
      <c r="G596" s="136"/>
      <c r="H596" s="127"/>
      <c r="I596" s="127"/>
    </row>
    <row r="597" spans="2:9" ht="18" customHeight="1">
      <c r="B597" s="4" t="s">
        <v>15</v>
      </c>
      <c r="C597" s="5" t="s">
        <v>17</v>
      </c>
      <c r="E597" s="136"/>
      <c r="F597" s="136"/>
      <c r="G597" s="136"/>
      <c r="H597" s="127"/>
      <c r="I597" s="127"/>
    </row>
    <row r="598" spans="2:9" ht="18" customHeight="1">
      <c r="B598" s="18"/>
      <c r="C598" s="24"/>
      <c r="E598" s="23"/>
      <c r="F598" s="23"/>
      <c r="G598" s="23"/>
      <c r="H598" s="24"/>
      <c r="I598" s="24"/>
    </row>
    <row r="599" spans="1:9" ht="21">
      <c r="A599" s="31" t="s">
        <v>30</v>
      </c>
      <c r="G599" s="17" t="s">
        <v>20</v>
      </c>
      <c r="I599" s="70" t="s">
        <v>25</v>
      </c>
    </row>
    <row r="600" spans="1:11" ht="25.5" customHeight="1">
      <c r="A600" s="30" t="s">
        <v>24</v>
      </c>
      <c r="B600" s="35"/>
      <c r="C600" s="36"/>
      <c r="D600" s="36"/>
      <c r="E600" s="37"/>
      <c r="F600" s="38"/>
      <c r="G600" s="38"/>
      <c r="H600" s="38"/>
      <c r="I600" s="153">
        <f>I2</f>
        <v>43586</v>
      </c>
      <c r="J600" s="154"/>
      <c r="K600" s="155"/>
    </row>
    <row r="601" spans="2:11" ht="18" customHeight="1">
      <c r="B601" s="38"/>
      <c r="C601" s="38"/>
      <c r="D601" s="38"/>
      <c r="E601" s="38"/>
      <c r="F601" s="38"/>
      <c r="G601" s="38"/>
      <c r="H601" s="64"/>
      <c r="I601" s="65"/>
      <c r="J601" s="66"/>
      <c r="K601" s="66"/>
    </row>
    <row r="602" spans="2:11" ht="18" customHeight="1">
      <c r="B602" s="39" t="s">
        <v>21</v>
      </c>
      <c r="C602" s="38"/>
      <c r="D602" s="38"/>
      <c r="E602" s="38"/>
      <c r="F602" s="38"/>
      <c r="G602" s="38"/>
      <c r="H602" s="40"/>
      <c r="I602" s="38"/>
      <c r="J602" s="38"/>
      <c r="K602" s="41" t="s">
        <v>0</v>
      </c>
    </row>
    <row r="603" spans="2:11" ht="18" customHeight="1">
      <c r="B603" s="72">
        <f>IF(B5&gt;"",B5,"")</f>
      </c>
      <c r="C603" s="38" t="s">
        <v>22</v>
      </c>
      <c r="D603" s="38"/>
      <c r="E603" s="38"/>
      <c r="F603" s="38"/>
      <c r="G603" s="38"/>
      <c r="H603" s="42" t="s">
        <v>19</v>
      </c>
      <c r="I603" s="38"/>
      <c r="J603" s="38"/>
      <c r="K603" s="43">
        <v>14</v>
      </c>
    </row>
    <row r="604" spans="2:11" ht="18" customHeight="1">
      <c r="B604" s="38"/>
      <c r="C604" s="38"/>
      <c r="D604" s="38"/>
      <c r="E604" s="38"/>
      <c r="F604" s="38"/>
      <c r="G604" s="38"/>
      <c r="H604" s="81">
        <f>IF(H6&gt;"",H6,"")</f>
      </c>
      <c r="I604" s="82"/>
      <c r="J604" s="82"/>
      <c r="K604" s="83"/>
    </row>
    <row r="605" spans="2:11" ht="18" customHeight="1">
      <c r="B605" s="38" t="s">
        <v>2</v>
      </c>
      <c r="C605" s="38"/>
      <c r="D605" s="38"/>
      <c r="E605" s="101" t="s">
        <v>1</v>
      </c>
      <c r="F605" s="101"/>
      <c r="G605" s="38"/>
      <c r="H605" s="84"/>
      <c r="I605" s="85"/>
      <c r="J605" s="85"/>
      <c r="K605" s="86"/>
    </row>
    <row r="606" spans="2:11" ht="18" customHeight="1">
      <c r="B606" s="156">
        <f>B8</f>
        <v>43586</v>
      </c>
      <c r="C606" s="44"/>
      <c r="D606" s="44"/>
      <c r="E606" s="45" t="s">
        <v>18</v>
      </c>
      <c r="F606" s="46" t="s">
        <v>28</v>
      </c>
      <c r="G606" s="38"/>
      <c r="H606" s="87"/>
      <c r="I606" s="88"/>
      <c r="J606" s="88"/>
      <c r="K606" s="89"/>
    </row>
    <row r="607" ht="18" customHeight="1"/>
    <row r="608" spans="1:11" ht="18" customHeight="1">
      <c r="A608" s="122"/>
      <c r="B608" s="9" t="s">
        <v>3</v>
      </c>
      <c r="C608" s="124" t="s">
        <v>26</v>
      </c>
      <c r="D608" s="126" t="s">
        <v>5</v>
      </c>
      <c r="E608" s="96" t="s">
        <v>6</v>
      </c>
      <c r="F608" s="96"/>
      <c r="G608" s="96"/>
      <c r="H608" s="97"/>
      <c r="I608" s="6" t="s">
        <v>8</v>
      </c>
      <c r="K608" s="6" t="s">
        <v>10</v>
      </c>
    </row>
    <row r="609" spans="1:11" ht="18" customHeight="1">
      <c r="A609" s="123"/>
      <c r="B609" s="10" t="s">
        <v>4</v>
      </c>
      <c r="C609" s="125"/>
      <c r="D609" s="123"/>
      <c r="E609" s="98" t="s">
        <v>7</v>
      </c>
      <c r="F609" s="98"/>
      <c r="G609" s="98"/>
      <c r="H609" s="99"/>
      <c r="I609" s="7" t="s">
        <v>9</v>
      </c>
      <c r="K609" s="7" t="s">
        <v>9</v>
      </c>
    </row>
    <row r="610" spans="1:11" ht="18" customHeight="1">
      <c r="A610" s="119">
        <v>196</v>
      </c>
      <c r="B610" s="74"/>
      <c r="C610" s="113"/>
      <c r="D610" s="116"/>
      <c r="E610" s="90"/>
      <c r="F610" s="91"/>
      <c r="G610" s="91"/>
      <c r="H610" s="92"/>
      <c r="I610" s="100"/>
      <c r="J610" s="102"/>
      <c r="K610" s="100"/>
    </row>
    <row r="611" spans="1:11" ht="18" customHeight="1">
      <c r="A611" s="120"/>
      <c r="B611" s="73"/>
      <c r="C611" s="114"/>
      <c r="D611" s="117"/>
      <c r="E611" s="93"/>
      <c r="F611" s="94"/>
      <c r="G611" s="94"/>
      <c r="H611" s="95"/>
      <c r="I611" s="100"/>
      <c r="J611" s="102"/>
      <c r="K611" s="100"/>
    </row>
    <row r="612" spans="1:11" ht="18" customHeight="1">
      <c r="A612" s="121">
        <v>197</v>
      </c>
      <c r="B612" s="75"/>
      <c r="C612" s="118"/>
      <c r="D612" s="115"/>
      <c r="E612" s="90"/>
      <c r="F612" s="91"/>
      <c r="G612" s="91"/>
      <c r="H612" s="92"/>
      <c r="I612" s="100"/>
      <c r="J612" s="102"/>
      <c r="K612" s="100"/>
    </row>
    <row r="613" spans="1:11" ht="18" customHeight="1">
      <c r="A613" s="121"/>
      <c r="B613" s="75"/>
      <c r="C613" s="118"/>
      <c r="D613" s="115"/>
      <c r="E613" s="93"/>
      <c r="F613" s="94"/>
      <c r="G613" s="94"/>
      <c r="H613" s="95"/>
      <c r="I613" s="100"/>
      <c r="J613" s="102"/>
      <c r="K613" s="100"/>
    </row>
    <row r="614" spans="1:11" ht="18" customHeight="1">
      <c r="A614" s="119">
        <v>198</v>
      </c>
      <c r="B614" s="74"/>
      <c r="C614" s="113"/>
      <c r="D614" s="116"/>
      <c r="E614" s="90"/>
      <c r="F614" s="91"/>
      <c r="G614" s="91"/>
      <c r="H614" s="92"/>
      <c r="I614" s="100"/>
      <c r="J614" s="102"/>
      <c r="K614" s="100"/>
    </row>
    <row r="615" spans="1:11" ht="18" customHeight="1">
      <c r="A615" s="120"/>
      <c r="B615" s="73"/>
      <c r="C615" s="114"/>
      <c r="D615" s="117"/>
      <c r="E615" s="93"/>
      <c r="F615" s="94"/>
      <c r="G615" s="94"/>
      <c r="H615" s="95"/>
      <c r="I615" s="100"/>
      <c r="J615" s="102"/>
      <c r="K615" s="100"/>
    </row>
    <row r="616" spans="1:11" ht="18" customHeight="1">
      <c r="A616" s="119">
        <v>199</v>
      </c>
      <c r="B616" s="74"/>
      <c r="C616" s="113"/>
      <c r="D616" s="116"/>
      <c r="E616" s="90"/>
      <c r="F616" s="91"/>
      <c r="G616" s="91"/>
      <c r="H616" s="92"/>
      <c r="I616" s="100"/>
      <c r="J616" s="102"/>
      <c r="K616" s="100"/>
    </row>
    <row r="617" spans="1:11" ht="18" customHeight="1">
      <c r="A617" s="120"/>
      <c r="B617" s="73"/>
      <c r="C617" s="114"/>
      <c r="D617" s="117"/>
      <c r="E617" s="93"/>
      <c r="F617" s="94"/>
      <c r="G617" s="94"/>
      <c r="H617" s="95"/>
      <c r="I617" s="100"/>
      <c r="J617" s="102"/>
      <c r="K617" s="100"/>
    </row>
    <row r="618" spans="1:11" ht="18" customHeight="1">
      <c r="A618" s="119">
        <v>200</v>
      </c>
      <c r="B618" s="74"/>
      <c r="C618" s="113"/>
      <c r="D618" s="116"/>
      <c r="E618" s="90"/>
      <c r="F618" s="91"/>
      <c r="G618" s="91"/>
      <c r="H618" s="92"/>
      <c r="I618" s="100"/>
      <c r="J618" s="102"/>
      <c r="K618" s="100"/>
    </row>
    <row r="619" spans="1:11" ht="18" customHeight="1">
      <c r="A619" s="120"/>
      <c r="B619" s="73"/>
      <c r="C619" s="114"/>
      <c r="D619" s="117"/>
      <c r="E619" s="93"/>
      <c r="F619" s="94"/>
      <c r="G619" s="94"/>
      <c r="H619" s="95"/>
      <c r="I619" s="100"/>
      <c r="J619" s="102"/>
      <c r="K619" s="100"/>
    </row>
    <row r="620" spans="1:11" ht="18" customHeight="1">
      <c r="A620" s="121">
        <v>201</v>
      </c>
      <c r="B620" s="75"/>
      <c r="C620" s="118"/>
      <c r="D620" s="115"/>
      <c r="E620" s="90"/>
      <c r="F620" s="91"/>
      <c r="G620" s="91"/>
      <c r="H620" s="92"/>
      <c r="I620" s="100"/>
      <c r="J620" s="102"/>
      <c r="K620" s="100"/>
    </row>
    <row r="621" spans="1:11" ht="18" customHeight="1">
      <c r="A621" s="121"/>
      <c r="B621" s="75"/>
      <c r="C621" s="118"/>
      <c r="D621" s="115"/>
      <c r="E621" s="93"/>
      <c r="F621" s="94"/>
      <c r="G621" s="94"/>
      <c r="H621" s="95"/>
      <c r="I621" s="100"/>
      <c r="J621" s="102"/>
      <c r="K621" s="100"/>
    </row>
    <row r="622" spans="1:11" ht="18" customHeight="1">
      <c r="A622" s="119">
        <v>202</v>
      </c>
      <c r="B622" s="74"/>
      <c r="C622" s="113"/>
      <c r="D622" s="116"/>
      <c r="E622" s="90"/>
      <c r="F622" s="91"/>
      <c r="G622" s="91"/>
      <c r="H622" s="92"/>
      <c r="I622" s="100"/>
      <c r="J622" s="102"/>
      <c r="K622" s="100"/>
    </row>
    <row r="623" spans="1:11" ht="18" customHeight="1">
      <c r="A623" s="120"/>
      <c r="B623" s="73"/>
      <c r="C623" s="114"/>
      <c r="D623" s="117"/>
      <c r="E623" s="93"/>
      <c r="F623" s="94"/>
      <c r="G623" s="94"/>
      <c r="H623" s="95"/>
      <c r="I623" s="100"/>
      <c r="J623" s="102"/>
      <c r="K623" s="100"/>
    </row>
    <row r="624" spans="1:11" ht="18" customHeight="1">
      <c r="A624" s="121">
        <v>203</v>
      </c>
      <c r="B624" s="75"/>
      <c r="C624" s="118"/>
      <c r="D624" s="115"/>
      <c r="E624" s="90"/>
      <c r="F624" s="91"/>
      <c r="G624" s="91"/>
      <c r="H624" s="92"/>
      <c r="I624" s="100"/>
      <c r="J624" s="102"/>
      <c r="K624" s="100"/>
    </row>
    <row r="625" spans="1:11" ht="18" customHeight="1">
      <c r="A625" s="121"/>
      <c r="B625" s="75"/>
      <c r="C625" s="118"/>
      <c r="D625" s="115"/>
      <c r="E625" s="93"/>
      <c r="F625" s="94"/>
      <c r="G625" s="94"/>
      <c r="H625" s="95"/>
      <c r="I625" s="100"/>
      <c r="J625" s="102"/>
      <c r="K625" s="100"/>
    </row>
    <row r="626" spans="1:11" ht="18" customHeight="1">
      <c r="A626" s="119">
        <v>204</v>
      </c>
      <c r="B626" s="74"/>
      <c r="C626" s="113"/>
      <c r="D626" s="116"/>
      <c r="E626" s="90"/>
      <c r="F626" s="91"/>
      <c r="G626" s="91"/>
      <c r="H626" s="92"/>
      <c r="I626" s="100"/>
      <c r="J626" s="102"/>
      <c r="K626" s="100"/>
    </row>
    <row r="627" spans="1:11" ht="18" customHeight="1">
      <c r="A627" s="120"/>
      <c r="B627" s="73"/>
      <c r="C627" s="114"/>
      <c r="D627" s="117"/>
      <c r="E627" s="93"/>
      <c r="F627" s="94"/>
      <c r="G627" s="94"/>
      <c r="H627" s="95"/>
      <c r="I627" s="100"/>
      <c r="J627" s="102"/>
      <c r="K627" s="100"/>
    </row>
    <row r="628" spans="1:11" ht="18" customHeight="1">
      <c r="A628" s="121">
        <v>205</v>
      </c>
      <c r="B628" s="75"/>
      <c r="C628" s="118"/>
      <c r="D628" s="115"/>
      <c r="E628" s="90"/>
      <c r="F628" s="91"/>
      <c r="G628" s="91"/>
      <c r="H628" s="92"/>
      <c r="I628" s="100"/>
      <c r="J628" s="102"/>
      <c r="K628" s="100"/>
    </row>
    <row r="629" spans="1:11" ht="18" customHeight="1">
      <c r="A629" s="121"/>
      <c r="B629" s="75"/>
      <c r="C629" s="118"/>
      <c r="D629" s="115"/>
      <c r="E629" s="93"/>
      <c r="F629" s="94"/>
      <c r="G629" s="94"/>
      <c r="H629" s="95"/>
      <c r="I629" s="100"/>
      <c r="J629" s="102"/>
      <c r="K629" s="100"/>
    </row>
    <row r="630" spans="1:11" ht="18" customHeight="1">
      <c r="A630" s="119">
        <v>206</v>
      </c>
      <c r="B630" s="74"/>
      <c r="C630" s="113"/>
      <c r="D630" s="116"/>
      <c r="E630" s="90"/>
      <c r="F630" s="91"/>
      <c r="G630" s="91"/>
      <c r="H630" s="92"/>
      <c r="I630" s="100"/>
      <c r="J630" s="102"/>
      <c r="K630" s="100"/>
    </row>
    <row r="631" spans="1:11" ht="18" customHeight="1">
      <c r="A631" s="120"/>
      <c r="B631" s="73"/>
      <c r="C631" s="114"/>
      <c r="D631" s="117"/>
      <c r="E631" s="93"/>
      <c r="F631" s="94"/>
      <c r="G631" s="94"/>
      <c r="H631" s="95"/>
      <c r="I631" s="100"/>
      <c r="J631" s="102"/>
      <c r="K631" s="100"/>
    </row>
    <row r="632" spans="1:11" ht="18" customHeight="1">
      <c r="A632" s="121">
        <v>207</v>
      </c>
      <c r="B632" s="75"/>
      <c r="C632" s="118"/>
      <c r="D632" s="115"/>
      <c r="E632" s="90"/>
      <c r="F632" s="91"/>
      <c r="G632" s="91"/>
      <c r="H632" s="92"/>
      <c r="I632" s="100"/>
      <c r="J632" s="102"/>
      <c r="K632" s="100"/>
    </row>
    <row r="633" spans="1:11" ht="18" customHeight="1">
      <c r="A633" s="121"/>
      <c r="B633" s="75"/>
      <c r="C633" s="118"/>
      <c r="D633" s="115"/>
      <c r="E633" s="93"/>
      <c r="F633" s="94"/>
      <c r="G633" s="94"/>
      <c r="H633" s="95"/>
      <c r="I633" s="100"/>
      <c r="J633" s="102"/>
      <c r="K633" s="100"/>
    </row>
    <row r="634" spans="1:11" ht="18" customHeight="1">
      <c r="A634" s="119">
        <v>208</v>
      </c>
      <c r="B634" s="74"/>
      <c r="C634" s="113"/>
      <c r="D634" s="116"/>
      <c r="E634" s="90"/>
      <c r="F634" s="91"/>
      <c r="G634" s="91"/>
      <c r="H634" s="92"/>
      <c r="I634" s="100"/>
      <c r="J634" s="102"/>
      <c r="K634" s="100"/>
    </row>
    <row r="635" spans="1:11" ht="18" customHeight="1">
      <c r="A635" s="120"/>
      <c r="B635" s="73"/>
      <c r="C635" s="114"/>
      <c r="D635" s="117"/>
      <c r="E635" s="93"/>
      <c r="F635" s="94"/>
      <c r="G635" s="94"/>
      <c r="H635" s="95"/>
      <c r="I635" s="100"/>
      <c r="J635" s="102"/>
      <c r="K635" s="100"/>
    </row>
    <row r="636" spans="1:11" ht="18" customHeight="1">
      <c r="A636" s="121">
        <v>209</v>
      </c>
      <c r="B636" s="75"/>
      <c r="C636" s="118"/>
      <c r="D636" s="115"/>
      <c r="E636" s="90"/>
      <c r="F636" s="91"/>
      <c r="G636" s="91"/>
      <c r="H636" s="92"/>
      <c r="I636" s="100"/>
      <c r="J636" s="102"/>
      <c r="K636" s="100"/>
    </row>
    <row r="637" spans="1:11" ht="18" customHeight="1">
      <c r="A637" s="121"/>
      <c r="B637" s="75"/>
      <c r="C637" s="118"/>
      <c r="D637" s="115"/>
      <c r="E637" s="93"/>
      <c r="F637" s="94"/>
      <c r="G637" s="94"/>
      <c r="H637" s="95"/>
      <c r="I637" s="100"/>
      <c r="J637" s="102"/>
      <c r="K637" s="100"/>
    </row>
    <row r="638" spans="1:11" ht="18" customHeight="1">
      <c r="A638" s="119">
        <v>210</v>
      </c>
      <c r="B638" s="74"/>
      <c r="C638" s="113"/>
      <c r="D638" s="116"/>
      <c r="E638" s="90"/>
      <c r="F638" s="91"/>
      <c r="G638" s="91"/>
      <c r="H638" s="92"/>
      <c r="I638" s="100"/>
      <c r="J638" s="102"/>
      <c r="K638" s="100"/>
    </row>
    <row r="639" spans="1:11" ht="18" customHeight="1">
      <c r="A639" s="120"/>
      <c r="B639" s="73"/>
      <c r="C639" s="114"/>
      <c r="D639" s="117"/>
      <c r="E639" s="93"/>
      <c r="F639" s="94"/>
      <c r="G639" s="94"/>
      <c r="H639" s="95"/>
      <c r="I639" s="100"/>
      <c r="J639" s="102"/>
      <c r="K639" s="100"/>
    </row>
    <row r="640" spans="5:11" ht="18" customHeight="1">
      <c r="E640" s="128" t="s">
        <v>11</v>
      </c>
      <c r="F640" s="129"/>
      <c r="G640" s="129"/>
      <c r="H640" s="132">
        <f>COUNTIF(I610:I639,"&gt;0")</f>
        <v>0</v>
      </c>
      <c r="I640" s="134">
        <f>SUM(I610:I639)</f>
        <v>0</v>
      </c>
      <c r="K640" s="79">
        <f>SUM(K610:K639)</f>
        <v>0</v>
      </c>
    </row>
    <row r="641" spans="2:11" ht="18" customHeight="1">
      <c r="B641" s="2" t="s">
        <v>13</v>
      </c>
      <c r="E641" s="130"/>
      <c r="F641" s="131"/>
      <c r="G641" s="131"/>
      <c r="H641" s="133"/>
      <c r="I641" s="135"/>
      <c r="K641" s="80"/>
    </row>
    <row r="642" spans="2:9" ht="18" customHeight="1">
      <c r="B642" s="4" t="s">
        <v>14</v>
      </c>
      <c r="C642" s="5" t="s">
        <v>16</v>
      </c>
      <c r="E642" s="136"/>
      <c r="F642" s="136"/>
      <c r="G642" s="136"/>
      <c r="H642" s="127"/>
      <c r="I642" s="127"/>
    </row>
    <row r="643" spans="2:9" ht="18" customHeight="1">
      <c r="B643" s="4" t="s">
        <v>15</v>
      </c>
      <c r="C643" s="5" t="s">
        <v>17</v>
      </c>
      <c r="E643" s="136"/>
      <c r="F643" s="136"/>
      <c r="G643" s="136"/>
      <c r="H643" s="127"/>
      <c r="I643" s="127"/>
    </row>
    <row r="644" spans="2:9" ht="18" customHeight="1">
      <c r="B644" s="18"/>
      <c r="C644" s="24"/>
      <c r="E644" s="23"/>
      <c r="F644" s="23"/>
      <c r="G644" s="23"/>
      <c r="H644" s="24"/>
      <c r="I644" s="24"/>
    </row>
    <row r="645" spans="1:9" ht="21">
      <c r="A645" s="31" t="s">
        <v>30</v>
      </c>
      <c r="G645" s="17" t="s">
        <v>20</v>
      </c>
      <c r="I645" s="70" t="s">
        <v>25</v>
      </c>
    </row>
    <row r="646" spans="1:11" ht="25.5" customHeight="1">
      <c r="A646" s="30" t="s">
        <v>24</v>
      </c>
      <c r="B646" s="35"/>
      <c r="C646" s="36"/>
      <c r="D646" s="36"/>
      <c r="E646" s="37"/>
      <c r="F646" s="38"/>
      <c r="G646" s="38"/>
      <c r="H646" s="38"/>
      <c r="I646" s="153">
        <f>I2</f>
        <v>43586</v>
      </c>
      <c r="J646" s="154"/>
      <c r="K646" s="155"/>
    </row>
    <row r="647" spans="2:11" ht="18" customHeight="1">
      <c r="B647" s="38"/>
      <c r="C647" s="38"/>
      <c r="D647" s="38"/>
      <c r="E647" s="38"/>
      <c r="F647" s="38"/>
      <c r="G647" s="38"/>
      <c r="H647" s="64"/>
      <c r="I647" s="65"/>
      <c r="J647" s="66"/>
      <c r="K647" s="66"/>
    </row>
    <row r="648" spans="2:11" ht="18" customHeight="1">
      <c r="B648" s="39" t="s">
        <v>21</v>
      </c>
      <c r="C648" s="38"/>
      <c r="D648" s="38"/>
      <c r="E648" s="38"/>
      <c r="F648" s="38"/>
      <c r="G648" s="38"/>
      <c r="H648" s="40"/>
      <c r="I648" s="38"/>
      <c r="J648" s="38"/>
      <c r="K648" s="41" t="s">
        <v>0</v>
      </c>
    </row>
    <row r="649" spans="2:11" ht="18" customHeight="1">
      <c r="B649" s="72">
        <f>IF(B5&gt;"",B5,"")</f>
      </c>
      <c r="C649" s="38" t="s">
        <v>22</v>
      </c>
      <c r="D649" s="38"/>
      <c r="E649" s="38"/>
      <c r="F649" s="38"/>
      <c r="G649" s="38"/>
      <c r="H649" s="42" t="s">
        <v>19</v>
      </c>
      <c r="I649" s="38"/>
      <c r="J649" s="38"/>
      <c r="K649" s="43">
        <v>15</v>
      </c>
    </row>
    <row r="650" spans="2:11" ht="18" customHeight="1">
      <c r="B650" s="38"/>
      <c r="C650" s="38"/>
      <c r="D650" s="38"/>
      <c r="E650" s="38"/>
      <c r="F650" s="38"/>
      <c r="G650" s="38"/>
      <c r="H650" s="81">
        <f>IF(H6&gt;"",H6,"")</f>
      </c>
      <c r="I650" s="82"/>
      <c r="J650" s="82"/>
      <c r="K650" s="83"/>
    </row>
    <row r="651" spans="2:11" ht="18" customHeight="1">
      <c r="B651" s="38" t="s">
        <v>2</v>
      </c>
      <c r="C651" s="38"/>
      <c r="D651" s="38"/>
      <c r="E651" s="101" t="s">
        <v>1</v>
      </c>
      <c r="F651" s="101"/>
      <c r="G651" s="38"/>
      <c r="H651" s="84"/>
      <c r="I651" s="85"/>
      <c r="J651" s="85"/>
      <c r="K651" s="86"/>
    </row>
    <row r="652" spans="2:11" ht="18" customHeight="1">
      <c r="B652" s="156">
        <f>B8</f>
        <v>43586</v>
      </c>
      <c r="C652" s="44"/>
      <c r="D652" s="44"/>
      <c r="E652" s="45" t="s">
        <v>18</v>
      </c>
      <c r="F652" s="46" t="s">
        <v>28</v>
      </c>
      <c r="G652" s="38"/>
      <c r="H652" s="87"/>
      <c r="I652" s="88"/>
      <c r="J652" s="88"/>
      <c r="K652" s="89"/>
    </row>
    <row r="653" ht="18" customHeight="1"/>
    <row r="654" spans="1:11" ht="18" customHeight="1">
      <c r="A654" s="122"/>
      <c r="B654" s="9" t="s">
        <v>3</v>
      </c>
      <c r="C654" s="124" t="s">
        <v>26</v>
      </c>
      <c r="D654" s="126" t="s">
        <v>5</v>
      </c>
      <c r="E654" s="96" t="s">
        <v>6</v>
      </c>
      <c r="F654" s="96"/>
      <c r="G654" s="96"/>
      <c r="H654" s="97"/>
      <c r="I654" s="6" t="s">
        <v>8</v>
      </c>
      <c r="K654" s="6" t="s">
        <v>10</v>
      </c>
    </row>
    <row r="655" spans="1:11" ht="18" customHeight="1">
      <c r="A655" s="123"/>
      <c r="B655" s="10" t="s">
        <v>4</v>
      </c>
      <c r="C655" s="125"/>
      <c r="D655" s="123"/>
      <c r="E655" s="98" t="s">
        <v>7</v>
      </c>
      <c r="F655" s="98"/>
      <c r="G655" s="98"/>
      <c r="H655" s="99"/>
      <c r="I655" s="7" t="s">
        <v>9</v>
      </c>
      <c r="K655" s="7" t="s">
        <v>9</v>
      </c>
    </row>
    <row r="656" spans="1:11" ht="18" customHeight="1">
      <c r="A656" s="119">
        <v>211</v>
      </c>
      <c r="B656" s="74"/>
      <c r="C656" s="113"/>
      <c r="D656" s="116"/>
      <c r="E656" s="90"/>
      <c r="F656" s="91"/>
      <c r="G656" s="91"/>
      <c r="H656" s="92"/>
      <c r="I656" s="100"/>
      <c r="J656" s="102"/>
      <c r="K656" s="100"/>
    </row>
    <row r="657" spans="1:11" ht="18" customHeight="1">
      <c r="A657" s="120"/>
      <c r="B657" s="73"/>
      <c r="C657" s="114"/>
      <c r="D657" s="117"/>
      <c r="E657" s="93"/>
      <c r="F657" s="94"/>
      <c r="G657" s="94"/>
      <c r="H657" s="95"/>
      <c r="I657" s="100"/>
      <c r="J657" s="102"/>
      <c r="K657" s="100"/>
    </row>
    <row r="658" spans="1:11" ht="18" customHeight="1">
      <c r="A658" s="121">
        <v>212</v>
      </c>
      <c r="B658" s="75"/>
      <c r="C658" s="118"/>
      <c r="D658" s="115"/>
      <c r="E658" s="90"/>
      <c r="F658" s="91"/>
      <c r="G658" s="91"/>
      <c r="H658" s="92"/>
      <c r="I658" s="100"/>
      <c r="J658" s="102"/>
      <c r="K658" s="100"/>
    </row>
    <row r="659" spans="1:11" ht="18" customHeight="1">
      <c r="A659" s="121"/>
      <c r="B659" s="75"/>
      <c r="C659" s="118"/>
      <c r="D659" s="115"/>
      <c r="E659" s="93"/>
      <c r="F659" s="94"/>
      <c r="G659" s="94"/>
      <c r="H659" s="95"/>
      <c r="I659" s="100"/>
      <c r="J659" s="102"/>
      <c r="K659" s="100"/>
    </row>
    <row r="660" spans="1:11" ht="18" customHeight="1">
      <c r="A660" s="119">
        <v>213</v>
      </c>
      <c r="B660" s="74"/>
      <c r="C660" s="113"/>
      <c r="D660" s="116"/>
      <c r="E660" s="90"/>
      <c r="F660" s="91"/>
      <c r="G660" s="91"/>
      <c r="H660" s="92"/>
      <c r="I660" s="100"/>
      <c r="J660" s="102"/>
      <c r="K660" s="100"/>
    </row>
    <row r="661" spans="1:11" ht="18" customHeight="1">
      <c r="A661" s="120"/>
      <c r="B661" s="73"/>
      <c r="C661" s="114"/>
      <c r="D661" s="117"/>
      <c r="E661" s="93"/>
      <c r="F661" s="94"/>
      <c r="G661" s="94"/>
      <c r="H661" s="95"/>
      <c r="I661" s="100"/>
      <c r="J661" s="102"/>
      <c r="K661" s="100"/>
    </row>
    <row r="662" spans="1:11" ht="18" customHeight="1">
      <c r="A662" s="119">
        <v>214</v>
      </c>
      <c r="B662" s="74"/>
      <c r="C662" s="113"/>
      <c r="D662" s="116"/>
      <c r="E662" s="90"/>
      <c r="F662" s="91"/>
      <c r="G662" s="91"/>
      <c r="H662" s="92"/>
      <c r="I662" s="100"/>
      <c r="J662" s="102"/>
      <c r="K662" s="100"/>
    </row>
    <row r="663" spans="1:11" ht="18" customHeight="1">
      <c r="A663" s="120"/>
      <c r="B663" s="73"/>
      <c r="C663" s="114"/>
      <c r="D663" s="117"/>
      <c r="E663" s="93"/>
      <c r="F663" s="94"/>
      <c r="G663" s="94"/>
      <c r="H663" s="95"/>
      <c r="I663" s="100"/>
      <c r="J663" s="102"/>
      <c r="K663" s="100"/>
    </row>
    <row r="664" spans="1:11" ht="18" customHeight="1">
      <c r="A664" s="119">
        <v>215</v>
      </c>
      <c r="B664" s="74"/>
      <c r="C664" s="113"/>
      <c r="D664" s="116"/>
      <c r="E664" s="90"/>
      <c r="F664" s="91"/>
      <c r="G664" s="91"/>
      <c r="H664" s="92"/>
      <c r="I664" s="100"/>
      <c r="J664" s="102"/>
      <c r="K664" s="100"/>
    </row>
    <row r="665" spans="1:11" ht="18" customHeight="1">
      <c r="A665" s="120"/>
      <c r="B665" s="73"/>
      <c r="C665" s="114"/>
      <c r="D665" s="117"/>
      <c r="E665" s="93"/>
      <c r="F665" s="94"/>
      <c r="G665" s="94"/>
      <c r="H665" s="95"/>
      <c r="I665" s="100"/>
      <c r="J665" s="102"/>
      <c r="K665" s="100"/>
    </row>
    <row r="666" spans="1:11" ht="18" customHeight="1">
      <c r="A666" s="121">
        <v>216</v>
      </c>
      <c r="B666" s="75"/>
      <c r="C666" s="118"/>
      <c r="D666" s="115"/>
      <c r="E666" s="90"/>
      <c r="F666" s="91"/>
      <c r="G666" s="91"/>
      <c r="H666" s="92"/>
      <c r="I666" s="100"/>
      <c r="J666" s="102"/>
      <c r="K666" s="100"/>
    </row>
    <row r="667" spans="1:11" ht="18" customHeight="1">
      <c r="A667" s="121"/>
      <c r="B667" s="75"/>
      <c r="C667" s="118"/>
      <c r="D667" s="115"/>
      <c r="E667" s="93"/>
      <c r="F667" s="94"/>
      <c r="G667" s="94"/>
      <c r="H667" s="95"/>
      <c r="I667" s="100"/>
      <c r="J667" s="102"/>
      <c r="K667" s="100"/>
    </row>
    <row r="668" spans="1:11" ht="18" customHeight="1">
      <c r="A668" s="119">
        <v>217</v>
      </c>
      <c r="B668" s="74"/>
      <c r="C668" s="113"/>
      <c r="D668" s="116"/>
      <c r="E668" s="90"/>
      <c r="F668" s="91"/>
      <c r="G668" s="91"/>
      <c r="H668" s="92"/>
      <c r="I668" s="100"/>
      <c r="J668" s="102"/>
      <c r="K668" s="100"/>
    </row>
    <row r="669" spans="1:11" ht="18" customHeight="1">
      <c r="A669" s="120"/>
      <c r="B669" s="73"/>
      <c r="C669" s="114"/>
      <c r="D669" s="117"/>
      <c r="E669" s="93"/>
      <c r="F669" s="94"/>
      <c r="G669" s="94"/>
      <c r="H669" s="95"/>
      <c r="I669" s="100"/>
      <c r="J669" s="102"/>
      <c r="K669" s="100"/>
    </row>
    <row r="670" spans="1:11" ht="18" customHeight="1">
      <c r="A670" s="121">
        <v>218</v>
      </c>
      <c r="B670" s="75"/>
      <c r="C670" s="118"/>
      <c r="D670" s="115"/>
      <c r="E670" s="90"/>
      <c r="F670" s="91"/>
      <c r="G670" s="91"/>
      <c r="H670" s="92"/>
      <c r="I670" s="100"/>
      <c r="J670" s="102"/>
      <c r="K670" s="100"/>
    </row>
    <row r="671" spans="1:11" ht="18" customHeight="1">
      <c r="A671" s="121"/>
      <c r="B671" s="75"/>
      <c r="C671" s="118"/>
      <c r="D671" s="115"/>
      <c r="E671" s="93"/>
      <c r="F671" s="94"/>
      <c r="G671" s="94"/>
      <c r="H671" s="95"/>
      <c r="I671" s="100"/>
      <c r="J671" s="102"/>
      <c r="K671" s="100"/>
    </row>
    <row r="672" spans="1:11" ht="18" customHeight="1">
      <c r="A672" s="119">
        <v>219</v>
      </c>
      <c r="B672" s="74"/>
      <c r="C672" s="113"/>
      <c r="D672" s="116"/>
      <c r="E672" s="90"/>
      <c r="F672" s="91"/>
      <c r="G672" s="91"/>
      <c r="H672" s="92"/>
      <c r="I672" s="100"/>
      <c r="J672" s="102"/>
      <c r="K672" s="100"/>
    </row>
    <row r="673" spans="1:11" ht="18" customHeight="1">
      <c r="A673" s="120"/>
      <c r="B673" s="73"/>
      <c r="C673" s="114"/>
      <c r="D673" s="117"/>
      <c r="E673" s="93"/>
      <c r="F673" s="94"/>
      <c r="G673" s="94"/>
      <c r="H673" s="95"/>
      <c r="I673" s="100"/>
      <c r="J673" s="102"/>
      <c r="K673" s="100"/>
    </row>
    <row r="674" spans="1:11" ht="18" customHeight="1">
      <c r="A674" s="121">
        <v>220</v>
      </c>
      <c r="B674" s="75"/>
      <c r="C674" s="118"/>
      <c r="D674" s="115"/>
      <c r="E674" s="90"/>
      <c r="F674" s="91"/>
      <c r="G674" s="91"/>
      <c r="H674" s="92"/>
      <c r="I674" s="100"/>
      <c r="J674" s="102"/>
      <c r="K674" s="100"/>
    </row>
    <row r="675" spans="1:11" ht="18" customHeight="1">
      <c r="A675" s="121"/>
      <c r="B675" s="75"/>
      <c r="C675" s="118"/>
      <c r="D675" s="115"/>
      <c r="E675" s="93"/>
      <c r="F675" s="94"/>
      <c r="G675" s="94"/>
      <c r="H675" s="95"/>
      <c r="I675" s="100"/>
      <c r="J675" s="102"/>
      <c r="K675" s="100"/>
    </row>
    <row r="676" spans="1:11" ht="18" customHeight="1">
      <c r="A676" s="119">
        <v>221</v>
      </c>
      <c r="B676" s="74"/>
      <c r="C676" s="113"/>
      <c r="D676" s="116"/>
      <c r="E676" s="90"/>
      <c r="F676" s="91"/>
      <c r="G676" s="91"/>
      <c r="H676" s="92"/>
      <c r="I676" s="100"/>
      <c r="J676" s="102"/>
      <c r="K676" s="100"/>
    </row>
    <row r="677" spans="1:11" ht="18" customHeight="1">
      <c r="A677" s="120"/>
      <c r="B677" s="73"/>
      <c r="C677" s="114"/>
      <c r="D677" s="117"/>
      <c r="E677" s="93"/>
      <c r="F677" s="94"/>
      <c r="G677" s="94"/>
      <c r="H677" s="95"/>
      <c r="I677" s="100"/>
      <c r="J677" s="102"/>
      <c r="K677" s="100"/>
    </row>
    <row r="678" spans="1:11" ht="18" customHeight="1">
      <c r="A678" s="121">
        <v>222</v>
      </c>
      <c r="B678" s="75"/>
      <c r="C678" s="118"/>
      <c r="D678" s="115"/>
      <c r="E678" s="90"/>
      <c r="F678" s="91"/>
      <c r="G678" s="91"/>
      <c r="H678" s="92"/>
      <c r="I678" s="100"/>
      <c r="J678" s="102"/>
      <c r="K678" s="100"/>
    </row>
    <row r="679" spans="1:11" ht="18" customHeight="1">
      <c r="A679" s="121"/>
      <c r="B679" s="75"/>
      <c r="C679" s="118"/>
      <c r="D679" s="115"/>
      <c r="E679" s="93"/>
      <c r="F679" s="94"/>
      <c r="G679" s="94"/>
      <c r="H679" s="95"/>
      <c r="I679" s="100"/>
      <c r="J679" s="102"/>
      <c r="K679" s="100"/>
    </row>
    <row r="680" spans="1:11" ht="18" customHeight="1">
      <c r="A680" s="119">
        <v>223</v>
      </c>
      <c r="B680" s="74"/>
      <c r="C680" s="113"/>
      <c r="D680" s="116"/>
      <c r="E680" s="90"/>
      <c r="F680" s="91"/>
      <c r="G680" s="91"/>
      <c r="H680" s="92"/>
      <c r="I680" s="100"/>
      <c r="J680" s="102"/>
      <c r="K680" s="100"/>
    </row>
    <row r="681" spans="1:11" ht="18" customHeight="1">
      <c r="A681" s="120"/>
      <c r="B681" s="73"/>
      <c r="C681" s="114"/>
      <c r="D681" s="117"/>
      <c r="E681" s="93"/>
      <c r="F681" s="94"/>
      <c r="G681" s="94"/>
      <c r="H681" s="95"/>
      <c r="I681" s="100"/>
      <c r="J681" s="102"/>
      <c r="K681" s="100"/>
    </row>
    <row r="682" spans="1:11" ht="18" customHeight="1">
      <c r="A682" s="121">
        <v>224</v>
      </c>
      <c r="B682" s="75"/>
      <c r="C682" s="118"/>
      <c r="D682" s="115"/>
      <c r="E682" s="90"/>
      <c r="F682" s="91"/>
      <c r="G682" s="91"/>
      <c r="H682" s="92"/>
      <c r="I682" s="100"/>
      <c r="J682" s="102"/>
      <c r="K682" s="100"/>
    </row>
    <row r="683" spans="1:11" ht="18" customHeight="1">
      <c r="A683" s="121"/>
      <c r="B683" s="75"/>
      <c r="C683" s="118"/>
      <c r="D683" s="115"/>
      <c r="E683" s="93"/>
      <c r="F683" s="94"/>
      <c r="G683" s="94"/>
      <c r="H683" s="95"/>
      <c r="I683" s="100"/>
      <c r="J683" s="102"/>
      <c r="K683" s="100"/>
    </row>
    <row r="684" spans="1:11" ht="18" customHeight="1">
      <c r="A684" s="119">
        <v>225</v>
      </c>
      <c r="B684" s="74"/>
      <c r="C684" s="113"/>
      <c r="D684" s="116"/>
      <c r="E684" s="90"/>
      <c r="F684" s="91"/>
      <c r="G684" s="91"/>
      <c r="H684" s="92"/>
      <c r="I684" s="100"/>
      <c r="J684" s="102"/>
      <c r="K684" s="100"/>
    </row>
    <row r="685" spans="1:11" ht="18" customHeight="1">
      <c r="A685" s="120"/>
      <c r="B685" s="73"/>
      <c r="C685" s="114"/>
      <c r="D685" s="117"/>
      <c r="E685" s="93"/>
      <c r="F685" s="94"/>
      <c r="G685" s="94"/>
      <c r="H685" s="95"/>
      <c r="I685" s="100"/>
      <c r="J685" s="102"/>
      <c r="K685" s="100"/>
    </row>
    <row r="686" spans="5:11" ht="18" customHeight="1">
      <c r="E686" s="128" t="s">
        <v>11</v>
      </c>
      <c r="F686" s="129"/>
      <c r="G686" s="129"/>
      <c r="H686" s="132">
        <f>COUNTIF(I656:I685,"&gt;0")</f>
        <v>0</v>
      </c>
      <c r="I686" s="134">
        <f>SUM(I656:I685)</f>
        <v>0</v>
      </c>
      <c r="K686" s="79">
        <f>SUM(K656:K685)</f>
        <v>0</v>
      </c>
    </row>
    <row r="687" spans="2:11" ht="18" customHeight="1">
      <c r="B687" s="2" t="s">
        <v>13</v>
      </c>
      <c r="E687" s="130"/>
      <c r="F687" s="131"/>
      <c r="G687" s="131"/>
      <c r="H687" s="133"/>
      <c r="I687" s="135"/>
      <c r="K687" s="80"/>
    </row>
    <row r="688" spans="2:9" ht="18" customHeight="1">
      <c r="B688" s="4" t="s">
        <v>14</v>
      </c>
      <c r="C688" s="5" t="s">
        <v>16</v>
      </c>
      <c r="E688" s="136"/>
      <c r="F688" s="136"/>
      <c r="G688" s="136"/>
      <c r="H688" s="127"/>
      <c r="I688" s="127"/>
    </row>
    <row r="689" spans="2:9" ht="18" customHeight="1">
      <c r="B689" s="4" t="s">
        <v>15</v>
      </c>
      <c r="C689" s="5" t="s">
        <v>17</v>
      </c>
      <c r="E689" s="136"/>
      <c r="F689" s="136"/>
      <c r="G689" s="136"/>
      <c r="H689" s="127"/>
      <c r="I689" s="127"/>
    </row>
    <row r="690" spans="2:9" ht="18" customHeight="1">
      <c r="B690" s="18"/>
      <c r="C690" s="24"/>
      <c r="E690" s="23"/>
      <c r="F690" s="23"/>
      <c r="G690" s="23"/>
      <c r="H690" s="24"/>
      <c r="I690" s="24"/>
    </row>
    <row r="691" spans="1:9" ht="21">
      <c r="A691" s="31" t="s">
        <v>30</v>
      </c>
      <c r="G691" s="17" t="s">
        <v>20</v>
      </c>
      <c r="I691" s="70" t="s">
        <v>25</v>
      </c>
    </row>
    <row r="692" spans="1:11" ht="25.5" customHeight="1">
      <c r="A692" s="30" t="s">
        <v>24</v>
      </c>
      <c r="B692" s="35"/>
      <c r="C692" s="36"/>
      <c r="D692" s="36"/>
      <c r="E692" s="37"/>
      <c r="F692" s="38"/>
      <c r="G692" s="38"/>
      <c r="H692" s="38"/>
      <c r="I692" s="153">
        <f>I2</f>
        <v>43586</v>
      </c>
      <c r="J692" s="154"/>
      <c r="K692" s="155"/>
    </row>
    <row r="693" spans="2:11" ht="18" customHeight="1">
      <c r="B693" s="38"/>
      <c r="C693" s="38"/>
      <c r="D693" s="38"/>
      <c r="E693" s="38"/>
      <c r="F693" s="38"/>
      <c r="G693" s="38"/>
      <c r="H693" s="64"/>
      <c r="I693" s="65"/>
      <c r="J693" s="66"/>
      <c r="K693" s="66"/>
    </row>
    <row r="694" spans="2:11" ht="18" customHeight="1">
      <c r="B694" s="39" t="s">
        <v>21</v>
      </c>
      <c r="C694" s="38"/>
      <c r="D694" s="38"/>
      <c r="E694" s="38"/>
      <c r="F694" s="38"/>
      <c r="G694" s="38"/>
      <c r="H694" s="40"/>
      <c r="I694" s="38"/>
      <c r="J694" s="38"/>
      <c r="K694" s="41" t="s">
        <v>0</v>
      </c>
    </row>
    <row r="695" spans="2:11" ht="18" customHeight="1">
      <c r="B695" s="72">
        <f>IF(B5&gt;"",B5,"")</f>
      </c>
      <c r="C695" s="38" t="s">
        <v>22</v>
      </c>
      <c r="D695" s="38"/>
      <c r="E695" s="38"/>
      <c r="F695" s="38"/>
      <c r="G695" s="38"/>
      <c r="H695" s="42" t="s">
        <v>19</v>
      </c>
      <c r="I695" s="38"/>
      <c r="J695" s="38"/>
      <c r="K695" s="43">
        <v>16</v>
      </c>
    </row>
    <row r="696" spans="2:11" ht="18" customHeight="1">
      <c r="B696" s="38"/>
      <c r="C696" s="38"/>
      <c r="D696" s="38"/>
      <c r="E696" s="38"/>
      <c r="F696" s="38"/>
      <c r="G696" s="38"/>
      <c r="H696" s="81">
        <f>IF(H6&gt;"",H6,"")</f>
      </c>
      <c r="I696" s="82"/>
      <c r="J696" s="82"/>
      <c r="K696" s="83"/>
    </row>
    <row r="697" spans="2:11" ht="18" customHeight="1">
      <c r="B697" s="38" t="s">
        <v>2</v>
      </c>
      <c r="C697" s="38"/>
      <c r="D697" s="38"/>
      <c r="E697" s="101" t="s">
        <v>1</v>
      </c>
      <c r="F697" s="101"/>
      <c r="G697" s="38"/>
      <c r="H697" s="84"/>
      <c r="I697" s="85"/>
      <c r="J697" s="85"/>
      <c r="K697" s="86"/>
    </row>
    <row r="698" spans="2:11" ht="18" customHeight="1">
      <c r="B698" s="156">
        <f>B8</f>
        <v>43586</v>
      </c>
      <c r="C698" s="44"/>
      <c r="D698" s="44"/>
      <c r="E698" s="45" t="s">
        <v>18</v>
      </c>
      <c r="F698" s="46" t="s">
        <v>28</v>
      </c>
      <c r="G698" s="38"/>
      <c r="H698" s="87"/>
      <c r="I698" s="88"/>
      <c r="J698" s="88"/>
      <c r="K698" s="89"/>
    </row>
    <row r="699" ht="18" customHeight="1"/>
    <row r="700" spans="1:11" ht="18" customHeight="1">
      <c r="A700" s="122"/>
      <c r="B700" s="9" t="s">
        <v>3</v>
      </c>
      <c r="C700" s="124" t="s">
        <v>26</v>
      </c>
      <c r="D700" s="126" t="s">
        <v>5</v>
      </c>
      <c r="E700" s="96" t="s">
        <v>6</v>
      </c>
      <c r="F700" s="96"/>
      <c r="G700" s="96"/>
      <c r="H700" s="97"/>
      <c r="I700" s="6" t="s">
        <v>8</v>
      </c>
      <c r="K700" s="6" t="s">
        <v>10</v>
      </c>
    </row>
    <row r="701" spans="1:11" ht="18" customHeight="1">
      <c r="A701" s="123"/>
      <c r="B701" s="10" t="s">
        <v>4</v>
      </c>
      <c r="C701" s="125"/>
      <c r="D701" s="123"/>
      <c r="E701" s="98" t="s">
        <v>7</v>
      </c>
      <c r="F701" s="98"/>
      <c r="G701" s="98"/>
      <c r="H701" s="99"/>
      <c r="I701" s="7" t="s">
        <v>9</v>
      </c>
      <c r="K701" s="7" t="s">
        <v>9</v>
      </c>
    </row>
    <row r="702" spans="1:11" ht="18" customHeight="1">
      <c r="A702" s="119">
        <v>226</v>
      </c>
      <c r="B702" s="74"/>
      <c r="C702" s="113"/>
      <c r="D702" s="116"/>
      <c r="E702" s="90"/>
      <c r="F702" s="91"/>
      <c r="G702" s="91"/>
      <c r="H702" s="92"/>
      <c r="I702" s="100"/>
      <c r="J702" s="102"/>
      <c r="K702" s="100"/>
    </row>
    <row r="703" spans="1:11" ht="18" customHeight="1">
      <c r="A703" s="120"/>
      <c r="B703" s="73"/>
      <c r="C703" s="114"/>
      <c r="D703" s="117"/>
      <c r="E703" s="93"/>
      <c r="F703" s="94"/>
      <c r="G703" s="94"/>
      <c r="H703" s="95"/>
      <c r="I703" s="100"/>
      <c r="J703" s="102"/>
      <c r="K703" s="100"/>
    </row>
    <row r="704" spans="1:11" ht="18" customHeight="1">
      <c r="A704" s="121">
        <v>227</v>
      </c>
      <c r="B704" s="75"/>
      <c r="C704" s="118"/>
      <c r="D704" s="115"/>
      <c r="E704" s="90"/>
      <c r="F704" s="91"/>
      <c r="G704" s="91"/>
      <c r="H704" s="92"/>
      <c r="I704" s="100"/>
      <c r="J704" s="102"/>
      <c r="K704" s="100"/>
    </row>
    <row r="705" spans="1:11" ht="18" customHeight="1">
      <c r="A705" s="121"/>
      <c r="B705" s="75"/>
      <c r="C705" s="118"/>
      <c r="D705" s="115"/>
      <c r="E705" s="93"/>
      <c r="F705" s="94"/>
      <c r="G705" s="94"/>
      <c r="H705" s="95"/>
      <c r="I705" s="100"/>
      <c r="J705" s="102"/>
      <c r="K705" s="100"/>
    </row>
    <row r="706" spans="1:11" ht="18" customHeight="1">
      <c r="A706" s="119">
        <v>228</v>
      </c>
      <c r="B706" s="74"/>
      <c r="C706" s="113"/>
      <c r="D706" s="116"/>
      <c r="E706" s="90"/>
      <c r="F706" s="91"/>
      <c r="G706" s="91"/>
      <c r="H706" s="92"/>
      <c r="I706" s="100"/>
      <c r="J706" s="102"/>
      <c r="K706" s="100"/>
    </row>
    <row r="707" spans="1:11" ht="18" customHeight="1">
      <c r="A707" s="120"/>
      <c r="B707" s="73"/>
      <c r="C707" s="114"/>
      <c r="D707" s="117"/>
      <c r="E707" s="93"/>
      <c r="F707" s="94"/>
      <c r="G707" s="94"/>
      <c r="H707" s="95"/>
      <c r="I707" s="100"/>
      <c r="J707" s="102"/>
      <c r="K707" s="100"/>
    </row>
    <row r="708" spans="1:11" ht="18" customHeight="1">
      <c r="A708" s="119">
        <v>229</v>
      </c>
      <c r="B708" s="74"/>
      <c r="C708" s="113"/>
      <c r="D708" s="116"/>
      <c r="E708" s="90"/>
      <c r="F708" s="91"/>
      <c r="G708" s="91"/>
      <c r="H708" s="92"/>
      <c r="I708" s="100"/>
      <c r="J708" s="102"/>
      <c r="K708" s="100"/>
    </row>
    <row r="709" spans="1:11" ht="18" customHeight="1">
      <c r="A709" s="120"/>
      <c r="B709" s="73"/>
      <c r="C709" s="114"/>
      <c r="D709" s="117"/>
      <c r="E709" s="93"/>
      <c r="F709" s="94"/>
      <c r="G709" s="94"/>
      <c r="H709" s="95"/>
      <c r="I709" s="100"/>
      <c r="J709" s="102"/>
      <c r="K709" s="100"/>
    </row>
    <row r="710" spans="1:11" ht="18" customHeight="1">
      <c r="A710" s="119">
        <v>230</v>
      </c>
      <c r="B710" s="74"/>
      <c r="C710" s="113"/>
      <c r="D710" s="116"/>
      <c r="E710" s="90"/>
      <c r="F710" s="91"/>
      <c r="G710" s="91"/>
      <c r="H710" s="92"/>
      <c r="I710" s="100"/>
      <c r="J710" s="102"/>
      <c r="K710" s="100"/>
    </row>
    <row r="711" spans="1:11" ht="18" customHeight="1">
      <c r="A711" s="120"/>
      <c r="B711" s="73"/>
      <c r="C711" s="114"/>
      <c r="D711" s="117"/>
      <c r="E711" s="93"/>
      <c r="F711" s="94"/>
      <c r="G711" s="94"/>
      <c r="H711" s="95"/>
      <c r="I711" s="100"/>
      <c r="J711" s="102"/>
      <c r="K711" s="100"/>
    </row>
    <row r="712" spans="1:11" ht="18" customHeight="1">
      <c r="A712" s="121">
        <v>231</v>
      </c>
      <c r="B712" s="75"/>
      <c r="C712" s="118"/>
      <c r="D712" s="115"/>
      <c r="E712" s="90"/>
      <c r="F712" s="91"/>
      <c r="G712" s="91"/>
      <c r="H712" s="92"/>
      <c r="I712" s="100"/>
      <c r="J712" s="102"/>
      <c r="K712" s="100"/>
    </row>
    <row r="713" spans="1:11" ht="18" customHeight="1">
      <c r="A713" s="121"/>
      <c r="B713" s="75"/>
      <c r="C713" s="118"/>
      <c r="D713" s="115"/>
      <c r="E713" s="93"/>
      <c r="F713" s="94"/>
      <c r="G713" s="94"/>
      <c r="H713" s="95"/>
      <c r="I713" s="100"/>
      <c r="J713" s="102"/>
      <c r="K713" s="100"/>
    </row>
    <row r="714" spans="1:11" ht="18" customHeight="1">
      <c r="A714" s="119">
        <v>232</v>
      </c>
      <c r="B714" s="74"/>
      <c r="C714" s="113"/>
      <c r="D714" s="116"/>
      <c r="E714" s="90"/>
      <c r="F714" s="91"/>
      <c r="G714" s="91"/>
      <c r="H714" s="92"/>
      <c r="I714" s="100"/>
      <c r="J714" s="102"/>
      <c r="K714" s="100"/>
    </row>
    <row r="715" spans="1:11" ht="18" customHeight="1">
      <c r="A715" s="120"/>
      <c r="B715" s="73"/>
      <c r="C715" s="114"/>
      <c r="D715" s="117"/>
      <c r="E715" s="93"/>
      <c r="F715" s="94"/>
      <c r="G715" s="94"/>
      <c r="H715" s="95"/>
      <c r="I715" s="100"/>
      <c r="J715" s="102"/>
      <c r="K715" s="100"/>
    </row>
    <row r="716" spans="1:11" ht="18" customHeight="1">
      <c r="A716" s="121">
        <v>233</v>
      </c>
      <c r="B716" s="75"/>
      <c r="C716" s="118"/>
      <c r="D716" s="115"/>
      <c r="E716" s="90"/>
      <c r="F716" s="91"/>
      <c r="G716" s="91"/>
      <c r="H716" s="92"/>
      <c r="I716" s="100"/>
      <c r="J716" s="102"/>
      <c r="K716" s="100"/>
    </row>
    <row r="717" spans="1:11" ht="18" customHeight="1">
      <c r="A717" s="121"/>
      <c r="B717" s="75"/>
      <c r="C717" s="118"/>
      <c r="D717" s="115"/>
      <c r="E717" s="93"/>
      <c r="F717" s="94"/>
      <c r="G717" s="94"/>
      <c r="H717" s="95"/>
      <c r="I717" s="100"/>
      <c r="J717" s="102"/>
      <c r="K717" s="100"/>
    </row>
    <row r="718" spans="1:11" ht="18" customHeight="1">
      <c r="A718" s="119">
        <v>234</v>
      </c>
      <c r="B718" s="74"/>
      <c r="C718" s="113"/>
      <c r="D718" s="116"/>
      <c r="E718" s="90"/>
      <c r="F718" s="91"/>
      <c r="G718" s="91"/>
      <c r="H718" s="92"/>
      <c r="I718" s="100"/>
      <c r="J718" s="102"/>
      <c r="K718" s="100"/>
    </row>
    <row r="719" spans="1:11" ht="18" customHeight="1">
      <c r="A719" s="120"/>
      <c r="B719" s="73"/>
      <c r="C719" s="114"/>
      <c r="D719" s="117"/>
      <c r="E719" s="93"/>
      <c r="F719" s="94"/>
      <c r="G719" s="94"/>
      <c r="H719" s="95"/>
      <c r="I719" s="100"/>
      <c r="J719" s="102"/>
      <c r="K719" s="100"/>
    </row>
    <row r="720" spans="1:11" ht="18" customHeight="1">
      <c r="A720" s="121">
        <v>235</v>
      </c>
      <c r="B720" s="75"/>
      <c r="C720" s="118"/>
      <c r="D720" s="115"/>
      <c r="E720" s="90"/>
      <c r="F720" s="91"/>
      <c r="G720" s="91"/>
      <c r="H720" s="92"/>
      <c r="I720" s="100"/>
      <c r="J720" s="102"/>
      <c r="K720" s="100"/>
    </row>
    <row r="721" spans="1:11" ht="18" customHeight="1">
      <c r="A721" s="121"/>
      <c r="B721" s="75"/>
      <c r="C721" s="118"/>
      <c r="D721" s="115"/>
      <c r="E721" s="93"/>
      <c r="F721" s="94"/>
      <c r="G721" s="94"/>
      <c r="H721" s="95"/>
      <c r="I721" s="100"/>
      <c r="J721" s="102"/>
      <c r="K721" s="100"/>
    </row>
    <row r="722" spans="1:11" ht="18" customHeight="1">
      <c r="A722" s="119">
        <v>236</v>
      </c>
      <c r="B722" s="74"/>
      <c r="C722" s="113"/>
      <c r="D722" s="116"/>
      <c r="E722" s="90"/>
      <c r="F722" s="91"/>
      <c r="G722" s="91"/>
      <c r="H722" s="92"/>
      <c r="I722" s="100"/>
      <c r="J722" s="102"/>
      <c r="K722" s="100"/>
    </row>
    <row r="723" spans="1:11" ht="18" customHeight="1">
      <c r="A723" s="120"/>
      <c r="B723" s="73"/>
      <c r="C723" s="114"/>
      <c r="D723" s="117"/>
      <c r="E723" s="93"/>
      <c r="F723" s="94"/>
      <c r="G723" s="94"/>
      <c r="H723" s="95"/>
      <c r="I723" s="100"/>
      <c r="J723" s="102"/>
      <c r="K723" s="100"/>
    </row>
    <row r="724" spans="1:11" ht="18" customHeight="1">
      <c r="A724" s="121">
        <v>237</v>
      </c>
      <c r="B724" s="75"/>
      <c r="C724" s="118"/>
      <c r="D724" s="115"/>
      <c r="E724" s="90"/>
      <c r="F724" s="91"/>
      <c r="G724" s="91"/>
      <c r="H724" s="92"/>
      <c r="I724" s="100"/>
      <c r="J724" s="102"/>
      <c r="K724" s="100"/>
    </row>
    <row r="725" spans="1:11" ht="18" customHeight="1">
      <c r="A725" s="121"/>
      <c r="B725" s="75"/>
      <c r="C725" s="118"/>
      <c r="D725" s="115"/>
      <c r="E725" s="93"/>
      <c r="F725" s="94"/>
      <c r="G725" s="94"/>
      <c r="H725" s="95"/>
      <c r="I725" s="100"/>
      <c r="J725" s="102"/>
      <c r="K725" s="100"/>
    </row>
    <row r="726" spans="1:11" ht="18" customHeight="1">
      <c r="A726" s="119">
        <v>238</v>
      </c>
      <c r="B726" s="74"/>
      <c r="C726" s="113"/>
      <c r="D726" s="116"/>
      <c r="E726" s="90"/>
      <c r="F726" s="91"/>
      <c r="G726" s="91"/>
      <c r="H726" s="92"/>
      <c r="I726" s="100"/>
      <c r="J726" s="102"/>
      <c r="K726" s="100"/>
    </row>
    <row r="727" spans="1:11" ht="18" customHeight="1">
      <c r="A727" s="120"/>
      <c r="B727" s="73"/>
      <c r="C727" s="114"/>
      <c r="D727" s="117"/>
      <c r="E727" s="93"/>
      <c r="F727" s="94"/>
      <c r="G727" s="94"/>
      <c r="H727" s="95"/>
      <c r="I727" s="100"/>
      <c r="J727" s="102"/>
      <c r="K727" s="100"/>
    </row>
    <row r="728" spans="1:11" ht="18" customHeight="1">
      <c r="A728" s="121">
        <v>239</v>
      </c>
      <c r="B728" s="75"/>
      <c r="C728" s="118"/>
      <c r="D728" s="115"/>
      <c r="E728" s="90"/>
      <c r="F728" s="91"/>
      <c r="G728" s="91"/>
      <c r="H728" s="92"/>
      <c r="I728" s="100"/>
      <c r="J728" s="102"/>
      <c r="K728" s="100"/>
    </row>
    <row r="729" spans="1:11" ht="18" customHeight="1">
      <c r="A729" s="121"/>
      <c r="B729" s="75"/>
      <c r="C729" s="118"/>
      <c r="D729" s="115"/>
      <c r="E729" s="93"/>
      <c r="F729" s="94"/>
      <c r="G729" s="94"/>
      <c r="H729" s="95"/>
      <c r="I729" s="100"/>
      <c r="J729" s="102"/>
      <c r="K729" s="100"/>
    </row>
    <row r="730" spans="1:11" ht="18" customHeight="1">
      <c r="A730" s="119">
        <v>240</v>
      </c>
      <c r="B730" s="74"/>
      <c r="C730" s="113"/>
      <c r="D730" s="116"/>
      <c r="E730" s="90"/>
      <c r="F730" s="91"/>
      <c r="G730" s="91"/>
      <c r="H730" s="92"/>
      <c r="I730" s="100"/>
      <c r="J730" s="102"/>
      <c r="K730" s="100"/>
    </row>
    <row r="731" spans="1:11" ht="18" customHeight="1">
      <c r="A731" s="120"/>
      <c r="B731" s="73"/>
      <c r="C731" s="114"/>
      <c r="D731" s="117"/>
      <c r="E731" s="93"/>
      <c r="F731" s="94"/>
      <c r="G731" s="94"/>
      <c r="H731" s="95"/>
      <c r="I731" s="100"/>
      <c r="J731" s="102"/>
      <c r="K731" s="100"/>
    </row>
    <row r="732" spans="5:11" ht="18" customHeight="1">
      <c r="E732" s="128" t="s">
        <v>11</v>
      </c>
      <c r="F732" s="129"/>
      <c r="G732" s="129"/>
      <c r="H732" s="132">
        <f>COUNTIF(I702:I731,"&gt;0")</f>
        <v>0</v>
      </c>
      <c r="I732" s="134">
        <f>SUM(I702:I731)</f>
        <v>0</v>
      </c>
      <c r="K732" s="79">
        <f>SUM(K702:K731)</f>
        <v>0</v>
      </c>
    </row>
    <row r="733" spans="2:11" ht="18" customHeight="1">
      <c r="B733" s="2" t="s">
        <v>13</v>
      </c>
      <c r="E733" s="130"/>
      <c r="F733" s="131"/>
      <c r="G733" s="131"/>
      <c r="H733" s="133"/>
      <c r="I733" s="135"/>
      <c r="K733" s="80"/>
    </row>
    <row r="734" spans="2:9" ht="18" customHeight="1">
      <c r="B734" s="4" t="s">
        <v>14</v>
      </c>
      <c r="C734" s="5" t="s">
        <v>16</v>
      </c>
      <c r="E734" s="136"/>
      <c r="F734" s="136"/>
      <c r="G734" s="136"/>
      <c r="H734" s="127"/>
      <c r="I734" s="127"/>
    </row>
    <row r="735" spans="2:9" ht="18" customHeight="1">
      <c r="B735" s="4" t="s">
        <v>15</v>
      </c>
      <c r="C735" s="5" t="s">
        <v>17</v>
      </c>
      <c r="E735" s="136"/>
      <c r="F735" s="136"/>
      <c r="G735" s="136"/>
      <c r="H735" s="127"/>
      <c r="I735" s="127"/>
    </row>
    <row r="736" spans="2:9" ht="18" customHeight="1">
      <c r="B736" s="18"/>
      <c r="C736" s="24"/>
      <c r="E736" s="23"/>
      <c r="F736" s="23"/>
      <c r="G736" s="23"/>
      <c r="H736" s="24"/>
      <c r="I736" s="24"/>
    </row>
    <row r="737" spans="1:9" ht="21">
      <c r="A737" s="31" t="s">
        <v>30</v>
      </c>
      <c r="G737" s="17" t="s">
        <v>20</v>
      </c>
      <c r="I737" s="70" t="s">
        <v>25</v>
      </c>
    </row>
    <row r="738" spans="1:11" ht="25.5" customHeight="1">
      <c r="A738" s="30" t="s">
        <v>24</v>
      </c>
      <c r="B738" s="35"/>
      <c r="C738" s="36"/>
      <c r="D738" s="36"/>
      <c r="E738" s="37"/>
      <c r="F738" s="38"/>
      <c r="G738" s="38"/>
      <c r="H738" s="38"/>
      <c r="I738" s="153">
        <f>I2</f>
        <v>43586</v>
      </c>
      <c r="J738" s="154"/>
      <c r="K738" s="155"/>
    </row>
    <row r="739" spans="2:11" ht="18" customHeight="1">
      <c r="B739" s="38"/>
      <c r="C739" s="38"/>
      <c r="D739" s="38"/>
      <c r="E739" s="38"/>
      <c r="F739" s="38"/>
      <c r="G739" s="38"/>
      <c r="H739" s="64"/>
      <c r="I739" s="65"/>
      <c r="J739" s="66"/>
      <c r="K739" s="66"/>
    </row>
    <row r="740" spans="2:11" ht="18" customHeight="1">
      <c r="B740" s="39" t="s">
        <v>21</v>
      </c>
      <c r="C740" s="38"/>
      <c r="D740" s="38"/>
      <c r="E740" s="38"/>
      <c r="F740" s="38"/>
      <c r="G740" s="38"/>
      <c r="H740" s="40"/>
      <c r="I740" s="38"/>
      <c r="J740" s="38"/>
      <c r="K740" s="41" t="s">
        <v>0</v>
      </c>
    </row>
    <row r="741" spans="2:11" ht="18" customHeight="1">
      <c r="B741" s="72">
        <f>IF(B5&gt;"",B5,"")</f>
      </c>
      <c r="C741" s="38" t="s">
        <v>22</v>
      </c>
      <c r="D741" s="38"/>
      <c r="E741" s="38"/>
      <c r="F741" s="38"/>
      <c r="G741" s="38"/>
      <c r="H741" s="42" t="s">
        <v>19</v>
      </c>
      <c r="I741" s="38"/>
      <c r="J741" s="38"/>
      <c r="K741" s="43">
        <v>17</v>
      </c>
    </row>
    <row r="742" spans="2:11" ht="18" customHeight="1">
      <c r="B742" s="38"/>
      <c r="C742" s="38"/>
      <c r="D742" s="38"/>
      <c r="E742" s="38"/>
      <c r="F742" s="38"/>
      <c r="G742" s="38"/>
      <c r="H742" s="81">
        <f>IF(H6&gt;"",H6,"")</f>
      </c>
      <c r="I742" s="82"/>
      <c r="J742" s="82"/>
      <c r="K742" s="83"/>
    </row>
    <row r="743" spans="2:11" ht="18" customHeight="1">
      <c r="B743" s="38" t="s">
        <v>2</v>
      </c>
      <c r="C743" s="38"/>
      <c r="D743" s="38"/>
      <c r="E743" s="101" t="s">
        <v>1</v>
      </c>
      <c r="F743" s="101"/>
      <c r="G743" s="38"/>
      <c r="H743" s="84"/>
      <c r="I743" s="85"/>
      <c r="J743" s="85"/>
      <c r="K743" s="86"/>
    </row>
    <row r="744" spans="2:11" ht="18" customHeight="1">
      <c r="B744" s="156">
        <f>B8</f>
        <v>43586</v>
      </c>
      <c r="C744" s="44"/>
      <c r="D744" s="44"/>
      <c r="E744" s="45" t="s">
        <v>18</v>
      </c>
      <c r="F744" s="46" t="s">
        <v>28</v>
      </c>
      <c r="G744" s="38"/>
      <c r="H744" s="87"/>
      <c r="I744" s="88"/>
      <c r="J744" s="88"/>
      <c r="K744" s="89"/>
    </row>
    <row r="745" ht="18" customHeight="1"/>
    <row r="746" spans="1:11" ht="18" customHeight="1">
      <c r="A746" s="122"/>
      <c r="B746" s="9" t="s">
        <v>3</v>
      </c>
      <c r="C746" s="124" t="s">
        <v>26</v>
      </c>
      <c r="D746" s="126" t="s">
        <v>5</v>
      </c>
      <c r="E746" s="96" t="s">
        <v>6</v>
      </c>
      <c r="F746" s="96"/>
      <c r="G746" s="96"/>
      <c r="H746" s="97"/>
      <c r="I746" s="6" t="s">
        <v>8</v>
      </c>
      <c r="K746" s="6" t="s">
        <v>10</v>
      </c>
    </row>
    <row r="747" spans="1:11" ht="18" customHeight="1">
      <c r="A747" s="123"/>
      <c r="B747" s="10" t="s">
        <v>4</v>
      </c>
      <c r="C747" s="125"/>
      <c r="D747" s="123"/>
      <c r="E747" s="98" t="s">
        <v>7</v>
      </c>
      <c r="F747" s="98"/>
      <c r="G747" s="98"/>
      <c r="H747" s="99"/>
      <c r="I747" s="7" t="s">
        <v>9</v>
      </c>
      <c r="K747" s="7" t="s">
        <v>9</v>
      </c>
    </row>
    <row r="748" spans="1:11" ht="18" customHeight="1">
      <c r="A748" s="119">
        <v>241</v>
      </c>
      <c r="B748" s="74"/>
      <c r="C748" s="113"/>
      <c r="D748" s="116"/>
      <c r="E748" s="90"/>
      <c r="F748" s="91"/>
      <c r="G748" s="91"/>
      <c r="H748" s="92"/>
      <c r="I748" s="100"/>
      <c r="J748" s="102"/>
      <c r="K748" s="100"/>
    </row>
    <row r="749" spans="1:11" ht="18" customHeight="1">
      <c r="A749" s="120"/>
      <c r="B749" s="73"/>
      <c r="C749" s="114"/>
      <c r="D749" s="117"/>
      <c r="E749" s="93"/>
      <c r="F749" s="94"/>
      <c r="G749" s="94"/>
      <c r="H749" s="95"/>
      <c r="I749" s="100"/>
      <c r="J749" s="102"/>
      <c r="K749" s="100"/>
    </row>
    <row r="750" spans="1:11" ht="18" customHeight="1">
      <c r="A750" s="121">
        <v>242</v>
      </c>
      <c r="B750" s="75"/>
      <c r="C750" s="118"/>
      <c r="D750" s="115"/>
      <c r="E750" s="90"/>
      <c r="F750" s="91"/>
      <c r="G750" s="91"/>
      <c r="H750" s="92"/>
      <c r="I750" s="100"/>
      <c r="J750" s="102"/>
      <c r="K750" s="100"/>
    </row>
    <row r="751" spans="1:11" ht="18" customHeight="1">
      <c r="A751" s="121"/>
      <c r="B751" s="75"/>
      <c r="C751" s="118"/>
      <c r="D751" s="115"/>
      <c r="E751" s="93"/>
      <c r="F751" s="94"/>
      <c r="G751" s="94"/>
      <c r="H751" s="95"/>
      <c r="I751" s="100"/>
      <c r="J751" s="102"/>
      <c r="K751" s="100"/>
    </row>
    <row r="752" spans="1:11" ht="18" customHeight="1">
      <c r="A752" s="119">
        <v>243</v>
      </c>
      <c r="B752" s="74"/>
      <c r="C752" s="113"/>
      <c r="D752" s="116"/>
      <c r="E752" s="90"/>
      <c r="F752" s="91"/>
      <c r="G752" s="91"/>
      <c r="H752" s="92"/>
      <c r="I752" s="100"/>
      <c r="J752" s="102"/>
      <c r="K752" s="100"/>
    </row>
    <row r="753" spans="1:11" ht="18" customHeight="1">
      <c r="A753" s="120"/>
      <c r="B753" s="73"/>
      <c r="C753" s="114"/>
      <c r="D753" s="117"/>
      <c r="E753" s="93"/>
      <c r="F753" s="94"/>
      <c r="G753" s="94"/>
      <c r="H753" s="95"/>
      <c r="I753" s="100"/>
      <c r="J753" s="102"/>
      <c r="K753" s="100"/>
    </row>
    <row r="754" spans="1:11" ht="18" customHeight="1">
      <c r="A754" s="119">
        <v>244</v>
      </c>
      <c r="B754" s="74"/>
      <c r="C754" s="113"/>
      <c r="D754" s="116"/>
      <c r="E754" s="90"/>
      <c r="F754" s="91"/>
      <c r="G754" s="91"/>
      <c r="H754" s="92"/>
      <c r="I754" s="100"/>
      <c r="J754" s="102"/>
      <c r="K754" s="100"/>
    </row>
    <row r="755" spans="1:11" ht="18" customHeight="1">
      <c r="A755" s="120"/>
      <c r="B755" s="73"/>
      <c r="C755" s="114"/>
      <c r="D755" s="117"/>
      <c r="E755" s="93"/>
      <c r="F755" s="94"/>
      <c r="G755" s="94"/>
      <c r="H755" s="95"/>
      <c r="I755" s="100"/>
      <c r="J755" s="102"/>
      <c r="K755" s="100"/>
    </row>
    <row r="756" spans="1:11" ht="18" customHeight="1">
      <c r="A756" s="119">
        <v>245</v>
      </c>
      <c r="B756" s="74"/>
      <c r="C756" s="113"/>
      <c r="D756" s="116"/>
      <c r="E756" s="90"/>
      <c r="F756" s="91"/>
      <c r="G756" s="91"/>
      <c r="H756" s="92"/>
      <c r="I756" s="100"/>
      <c r="J756" s="102"/>
      <c r="K756" s="100"/>
    </row>
    <row r="757" spans="1:11" ht="18" customHeight="1">
      <c r="A757" s="120"/>
      <c r="B757" s="73"/>
      <c r="C757" s="114"/>
      <c r="D757" s="117"/>
      <c r="E757" s="93"/>
      <c r="F757" s="94"/>
      <c r="G757" s="94"/>
      <c r="H757" s="95"/>
      <c r="I757" s="100"/>
      <c r="J757" s="102"/>
      <c r="K757" s="100"/>
    </row>
    <row r="758" spans="1:11" ht="18" customHeight="1">
      <c r="A758" s="121">
        <v>246</v>
      </c>
      <c r="B758" s="75"/>
      <c r="C758" s="118"/>
      <c r="D758" s="115"/>
      <c r="E758" s="90"/>
      <c r="F758" s="91"/>
      <c r="G758" s="91"/>
      <c r="H758" s="92"/>
      <c r="I758" s="100"/>
      <c r="J758" s="102"/>
      <c r="K758" s="100"/>
    </row>
    <row r="759" spans="1:11" ht="18" customHeight="1">
      <c r="A759" s="121"/>
      <c r="B759" s="75"/>
      <c r="C759" s="118"/>
      <c r="D759" s="115"/>
      <c r="E759" s="93"/>
      <c r="F759" s="94"/>
      <c r="G759" s="94"/>
      <c r="H759" s="95"/>
      <c r="I759" s="100"/>
      <c r="J759" s="102"/>
      <c r="K759" s="100"/>
    </row>
    <row r="760" spans="1:11" ht="18" customHeight="1">
      <c r="A760" s="119">
        <v>247</v>
      </c>
      <c r="B760" s="74"/>
      <c r="C760" s="113"/>
      <c r="D760" s="116"/>
      <c r="E760" s="90"/>
      <c r="F760" s="91"/>
      <c r="G760" s="91"/>
      <c r="H760" s="92"/>
      <c r="I760" s="100"/>
      <c r="J760" s="102"/>
      <c r="K760" s="100"/>
    </row>
    <row r="761" spans="1:11" ht="18" customHeight="1">
      <c r="A761" s="120"/>
      <c r="B761" s="73"/>
      <c r="C761" s="114"/>
      <c r="D761" s="117"/>
      <c r="E761" s="93"/>
      <c r="F761" s="94"/>
      <c r="G761" s="94"/>
      <c r="H761" s="95"/>
      <c r="I761" s="100"/>
      <c r="J761" s="102"/>
      <c r="K761" s="100"/>
    </row>
    <row r="762" spans="1:11" ht="18" customHeight="1">
      <c r="A762" s="121">
        <v>248</v>
      </c>
      <c r="B762" s="75"/>
      <c r="C762" s="118"/>
      <c r="D762" s="115"/>
      <c r="E762" s="90"/>
      <c r="F762" s="91"/>
      <c r="G762" s="91"/>
      <c r="H762" s="92"/>
      <c r="I762" s="100"/>
      <c r="J762" s="102"/>
      <c r="K762" s="100"/>
    </row>
    <row r="763" spans="1:11" ht="18" customHeight="1">
      <c r="A763" s="121"/>
      <c r="B763" s="75"/>
      <c r="C763" s="118"/>
      <c r="D763" s="115"/>
      <c r="E763" s="93"/>
      <c r="F763" s="94"/>
      <c r="G763" s="94"/>
      <c r="H763" s="95"/>
      <c r="I763" s="100"/>
      <c r="J763" s="102"/>
      <c r="K763" s="100"/>
    </row>
    <row r="764" spans="1:11" ht="18" customHeight="1">
      <c r="A764" s="119">
        <v>249</v>
      </c>
      <c r="B764" s="74"/>
      <c r="C764" s="113"/>
      <c r="D764" s="116"/>
      <c r="E764" s="90"/>
      <c r="F764" s="91"/>
      <c r="G764" s="91"/>
      <c r="H764" s="92"/>
      <c r="I764" s="100"/>
      <c r="J764" s="102"/>
      <c r="K764" s="100"/>
    </row>
    <row r="765" spans="1:11" ht="18" customHeight="1">
      <c r="A765" s="120"/>
      <c r="B765" s="73"/>
      <c r="C765" s="114"/>
      <c r="D765" s="117"/>
      <c r="E765" s="93"/>
      <c r="F765" s="94"/>
      <c r="G765" s="94"/>
      <c r="H765" s="95"/>
      <c r="I765" s="100"/>
      <c r="J765" s="102"/>
      <c r="K765" s="100"/>
    </row>
    <row r="766" spans="1:11" ht="18" customHeight="1">
      <c r="A766" s="121">
        <v>250</v>
      </c>
      <c r="B766" s="75"/>
      <c r="C766" s="118"/>
      <c r="D766" s="115"/>
      <c r="E766" s="90"/>
      <c r="F766" s="91"/>
      <c r="G766" s="91"/>
      <c r="H766" s="92"/>
      <c r="I766" s="100"/>
      <c r="J766" s="102"/>
      <c r="K766" s="100"/>
    </row>
    <row r="767" spans="1:11" ht="18" customHeight="1">
      <c r="A767" s="121"/>
      <c r="B767" s="75"/>
      <c r="C767" s="118"/>
      <c r="D767" s="115"/>
      <c r="E767" s="93"/>
      <c r="F767" s="94"/>
      <c r="G767" s="94"/>
      <c r="H767" s="95"/>
      <c r="I767" s="100"/>
      <c r="J767" s="102"/>
      <c r="K767" s="100"/>
    </row>
    <row r="768" spans="1:11" ht="18" customHeight="1">
      <c r="A768" s="119">
        <v>251</v>
      </c>
      <c r="B768" s="74"/>
      <c r="C768" s="113"/>
      <c r="D768" s="116"/>
      <c r="E768" s="90"/>
      <c r="F768" s="91"/>
      <c r="G768" s="91"/>
      <c r="H768" s="92"/>
      <c r="I768" s="100"/>
      <c r="J768" s="102"/>
      <c r="K768" s="100"/>
    </row>
    <row r="769" spans="1:11" ht="18" customHeight="1">
      <c r="A769" s="120"/>
      <c r="B769" s="73"/>
      <c r="C769" s="114"/>
      <c r="D769" s="117"/>
      <c r="E769" s="93"/>
      <c r="F769" s="94"/>
      <c r="G769" s="94"/>
      <c r="H769" s="95"/>
      <c r="I769" s="100"/>
      <c r="J769" s="102"/>
      <c r="K769" s="100"/>
    </row>
    <row r="770" spans="1:11" ht="18" customHeight="1">
      <c r="A770" s="121">
        <v>252</v>
      </c>
      <c r="B770" s="75"/>
      <c r="C770" s="118"/>
      <c r="D770" s="115"/>
      <c r="E770" s="90"/>
      <c r="F770" s="91"/>
      <c r="G770" s="91"/>
      <c r="H770" s="92"/>
      <c r="I770" s="100"/>
      <c r="J770" s="102"/>
      <c r="K770" s="100"/>
    </row>
    <row r="771" spans="1:11" ht="18" customHeight="1">
      <c r="A771" s="121"/>
      <c r="B771" s="75"/>
      <c r="C771" s="118"/>
      <c r="D771" s="115"/>
      <c r="E771" s="93"/>
      <c r="F771" s="94"/>
      <c r="G771" s="94"/>
      <c r="H771" s="95"/>
      <c r="I771" s="100"/>
      <c r="J771" s="102"/>
      <c r="K771" s="100"/>
    </row>
    <row r="772" spans="1:11" ht="18" customHeight="1">
      <c r="A772" s="119">
        <v>253</v>
      </c>
      <c r="B772" s="74"/>
      <c r="C772" s="113"/>
      <c r="D772" s="116"/>
      <c r="E772" s="90"/>
      <c r="F772" s="91"/>
      <c r="G772" s="91"/>
      <c r="H772" s="92"/>
      <c r="I772" s="100"/>
      <c r="J772" s="102"/>
      <c r="K772" s="100"/>
    </row>
    <row r="773" spans="1:11" ht="18" customHeight="1">
      <c r="A773" s="120"/>
      <c r="B773" s="73"/>
      <c r="C773" s="114"/>
      <c r="D773" s="117"/>
      <c r="E773" s="93"/>
      <c r="F773" s="94"/>
      <c r="G773" s="94"/>
      <c r="H773" s="95"/>
      <c r="I773" s="100"/>
      <c r="J773" s="102"/>
      <c r="K773" s="100"/>
    </row>
    <row r="774" spans="1:11" ht="18" customHeight="1">
      <c r="A774" s="121">
        <v>254</v>
      </c>
      <c r="B774" s="75"/>
      <c r="C774" s="118"/>
      <c r="D774" s="115"/>
      <c r="E774" s="90"/>
      <c r="F774" s="91"/>
      <c r="G774" s="91"/>
      <c r="H774" s="92"/>
      <c r="I774" s="100"/>
      <c r="J774" s="102"/>
      <c r="K774" s="100"/>
    </row>
    <row r="775" spans="1:11" ht="18" customHeight="1">
      <c r="A775" s="121"/>
      <c r="B775" s="75"/>
      <c r="C775" s="118"/>
      <c r="D775" s="115"/>
      <c r="E775" s="93"/>
      <c r="F775" s="94"/>
      <c r="G775" s="94"/>
      <c r="H775" s="95"/>
      <c r="I775" s="100"/>
      <c r="J775" s="102"/>
      <c r="K775" s="100"/>
    </row>
    <row r="776" spans="1:11" ht="18" customHeight="1">
      <c r="A776" s="119">
        <v>255</v>
      </c>
      <c r="B776" s="74"/>
      <c r="C776" s="113"/>
      <c r="D776" s="116"/>
      <c r="E776" s="90"/>
      <c r="F776" s="91"/>
      <c r="G776" s="91"/>
      <c r="H776" s="92"/>
      <c r="I776" s="100"/>
      <c r="J776" s="102"/>
      <c r="K776" s="100"/>
    </row>
    <row r="777" spans="1:11" ht="18" customHeight="1">
      <c r="A777" s="120"/>
      <c r="B777" s="73"/>
      <c r="C777" s="114"/>
      <c r="D777" s="117"/>
      <c r="E777" s="93"/>
      <c r="F777" s="94"/>
      <c r="G777" s="94"/>
      <c r="H777" s="95"/>
      <c r="I777" s="100"/>
      <c r="J777" s="102"/>
      <c r="K777" s="100"/>
    </row>
    <row r="778" spans="5:11" ht="18" customHeight="1">
      <c r="E778" s="128" t="s">
        <v>11</v>
      </c>
      <c r="F778" s="129"/>
      <c r="G778" s="129"/>
      <c r="H778" s="132">
        <f>COUNTIF(I748:I777,"&gt;0")</f>
        <v>0</v>
      </c>
      <c r="I778" s="134">
        <f>SUM(I748:I777)</f>
        <v>0</v>
      </c>
      <c r="K778" s="79">
        <f>SUM(K748:K777)</f>
        <v>0</v>
      </c>
    </row>
    <row r="779" spans="2:11" ht="18" customHeight="1">
      <c r="B779" s="2" t="s">
        <v>13</v>
      </c>
      <c r="E779" s="130"/>
      <c r="F779" s="131"/>
      <c r="G779" s="131"/>
      <c r="H779" s="133"/>
      <c r="I779" s="135"/>
      <c r="K779" s="80"/>
    </row>
    <row r="780" spans="2:9" ht="18" customHeight="1">
      <c r="B780" s="4" t="s">
        <v>14</v>
      </c>
      <c r="C780" s="5" t="s">
        <v>16</v>
      </c>
      <c r="E780" s="136"/>
      <c r="F780" s="136"/>
      <c r="G780" s="136"/>
      <c r="H780" s="127"/>
      <c r="I780" s="127"/>
    </row>
    <row r="781" spans="2:9" ht="18" customHeight="1">
      <c r="B781" s="4" t="s">
        <v>15</v>
      </c>
      <c r="C781" s="5" t="s">
        <v>17</v>
      </c>
      <c r="E781" s="136"/>
      <c r="F781" s="136"/>
      <c r="G781" s="136"/>
      <c r="H781" s="127"/>
      <c r="I781" s="127"/>
    </row>
    <row r="782" spans="2:9" ht="18" customHeight="1">
      <c r="B782" s="18"/>
      <c r="C782" s="24"/>
      <c r="E782" s="23"/>
      <c r="F782" s="23"/>
      <c r="G782" s="23"/>
      <c r="H782" s="24"/>
      <c r="I782" s="24"/>
    </row>
    <row r="783" spans="1:9" ht="21">
      <c r="A783" s="31" t="s">
        <v>30</v>
      </c>
      <c r="G783" s="17" t="s">
        <v>20</v>
      </c>
      <c r="I783" s="70" t="s">
        <v>25</v>
      </c>
    </row>
    <row r="784" spans="1:11" ht="25.5" customHeight="1">
      <c r="A784" s="30" t="s">
        <v>24</v>
      </c>
      <c r="B784" s="35"/>
      <c r="C784" s="36"/>
      <c r="D784" s="36"/>
      <c r="E784" s="37"/>
      <c r="F784" s="38"/>
      <c r="G784" s="38"/>
      <c r="H784" s="38"/>
      <c r="I784" s="153">
        <f>I2</f>
        <v>43586</v>
      </c>
      <c r="J784" s="154"/>
      <c r="K784" s="155"/>
    </row>
    <row r="785" spans="2:11" ht="18" customHeight="1">
      <c r="B785" s="38"/>
      <c r="C785" s="38"/>
      <c r="D785" s="38"/>
      <c r="E785" s="38"/>
      <c r="F785" s="38"/>
      <c r="G785" s="38"/>
      <c r="H785" s="64"/>
      <c r="I785" s="65"/>
      <c r="J785" s="66"/>
      <c r="K785" s="66"/>
    </row>
    <row r="786" spans="2:11" ht="18" customHeight="1">
      <c r="B786" s="39" t="s">
        <v>21</v>
      </c>
      <c r="C786" s="38"/>
      <c r="D786" s="38"/>
      <c r="E786" s="38"/>
      <c r="F786" s="38"/>
      <c r="G786" s="38"/>
      <c r="H786" s="40"/>
      <c r="I786" s="38"/>
      <c r="J786" s="38"/>
      <c r="K786" s="41" t="s">
        <v>0</v>
      </c>
    </row>
    <row r="787" spans="2:11" ht="18" customHeight="1">
      <c r="B787" s="72">
        <f>IF(B5&gt;"",B5,"")</f>
      </c>
      <c r="C787" s="38" t="s">
        <v>22</v>
      </c>
      <c r="D787" s="38"/>
      <c r="E787" s="38"/>
      <c r="F787" s="38"/>
      <c r="G787" s="38"/>
      <c r="H787" s="42" t="s">
        <v>19</v>
      </c>
      <c r="I787" s="38"/>
      <c r="J787" s="38"/>
      <c r="K787" s="43">
        <v>18</v>
      </c>
    </row>
    <row r="788" spans="2:11" ht="18" customHeight="1">
      <c r="B788" s="38"/>
      <c r="C788" s="38"/>
      <c r="D788" s="38"/>
      <c r="E788" s="38"/>
      <c r="F788" s="38"/>
      <c r="G788" s="38"/>
      <c r="H788" s="81">
        <f>IF(H6&gt;"",H6,"")</f>
      </c>
      <c r="I788" s="82"/>
      <c r="J788" s="82"/>
      <c r="K788" s="83"/>
    </row>
    <row r="789" spans="2:11" ht="18" customHeight="1">
      <c r="B789" s="38" t="s">
        <v>2</v>
      </c>
      <c r="C789" s="38"/>
      <c r="D789" s="38"/>
      <c r="E789" s="101" t="s">
        <v>1</v>
      </c>
      <c r="F789" s="101"/>
      <c r="G789" s="38"/>
      <c r="H789" s="84"/>
      <c r="I789" s="85"/>
      <c r="J789" s="85"/>
      <c r="K789" s="86"/>
    </row>
    <row r="790" spans="2:11" ht="18" customHeight="1">
      <c r="B790" s="156">
        <f>B8</f>
        <v>43586</v>
      </c>
      <c r="C790" s="44"/>
      <c r="D790" s="44"/>
      <c r="E790" s="45" t="s">
        <v>18</v>
      </c>
      <c r="F790" s="46" t="s">
        <v>28</v>
      </c>
      <c r="G790" s="38"/>
      <c r="H790" s="87"/>
      <c r="I790" s="88"/>
      <c r="J790" s="88"/>
      <c r="K790" s="89"/>
    </row>
    <row r="791" ht="18" customHeight="1"/>
    <row r="792" spans="1:11" ht="18" customHeight="1">
      <c r="A792" s="122"/>
      <c r="B792" s="9" t="s">
        <v>3</v>
      </c>
      <c r="C792" s="124" t="s">
        <v>26</v>
      </c>
      <c r="D792" s="126" t="s">
        <v>5</v>
      </c>
      <c r="E792" s="96" t="s">
        <v>6</v>
      </c>
      <c r="F792" s="96"/>
      <c r="G792" s="96"/>
      <c r="H792" s="97"/>
      <c r="I792" s="6" t="s">
        <v>8</v>
      </c>
      <c r="K792" s="6" t="s">
        <v>10</v>
      </c>
    </row>
    <row r="793" spans="1:11" ht="18" customHeight="1">
      <c r="A793" s="123"/>
      <c r="B793" s="10" t="s">
        <v>4</v>
      </c>
      <c r="C793" s="125"/>
      <c r="D793" s="123"/>
      <c r="E793" s="98" t="s">
        <v>7</v>
      </c>
      <c r="F793" s="98"/>
      <c r="G793" s="98"/>
      <c r="H793" s="99"/>
      <c r="I793" s="7" t="s">
        <v>9</v>
      </c>
      <c r="K793" s="7" t="s">
        <v>9</v>
      </c>
    </row>
    <row r="794" spans="1:11" ht="18" customHeight="1">
      <c r="A794" s="119">
        <v>256</v>
      </c>
      <c r="B794" s="74"/>
      <c r="C794" s="113"/>
      <c r="D794" s="116"/>
      <c r="E794" s="90"/>
      <c r="F794" s="91"/>
      <c r="G794" s="91"/>
      <c r="H794" s="92"/>
      <c r="I794" s="100"/>
      <c r="J794" s="102"/>
      <c r="K794" s="100"/>
    </row>
    <row r="795" spans="1:11" ht="18" customHeight="1">
      <c r="A795" s="120"/>
      <c r="B795" s="73"/>
      <c r="C795" s="114"/>
      <c r="D795" s="117"/>
      <c r="E795" s="93"/>
      <c r="F795" s="94"/>
      <c r="G795" s="94"/>
      <c r="H795" s="95"/>
      <c r="I795" s="100"/>
      <c r="J795" s="102"/>
      <c r="K795" s="100"/>
    </row>
    <row r="796" spans="1:11" ht="18" customHeight="1">
      <c r="A796" s="121">
        <v>257</v>
      </c>
      <c r="B796" s="75"/>
      <c r="C796" s="118"/>
      <c r="D796" s="115"/>
      <c r="E796" s="90"/>
      <c r="F796" s="91"/>
      <c r="G796" s="91"/>
      <c r="H796" s="92"/>
      <c r="I796" s="100"/>
      <c r="J796" s="102"/>
      <c r="K796" s="100"/>
    </row>
    <row r="797" spans="1:11" ht="18" customHeight="1">
      <c r="A797" s="121"/>
      <c r="B797" s="75"/>
      <c r="C797" s="118"/>
      <c r="D797" s="115"/>
      <c r="E797" s="93"/>
      <c r="F797" s="94"/>
      <c r="G797" s="94"/>
      <c r="H797" s="95"/>
      <c r="I797" s="100"/>
      <c r="J797" s="102"/>
      <c r="K797" s="100"/>
    </row>
    <row r="798" spans="1:11" ht="18" customHeight="1">
      <c r="A798" s="119">
        <v>258</v>
      </c>
      <c r="B798" s="74"/>
      <c r="C798" s="113"/>
      <c r="D798" s="116"/>
      <c r="E798" s="90"/>
      <c r="F798" s="91"/>
      <c r="G798" s="91"/>
      <c r="H798" s="92"/>
      <c r="I798" s="100"/>
      <c r="J798" s="102"/>
      <c r="K798" s="100"/>
    </row>
    <row r="799" spans="1:11" ht="18" customHeight="1">
      <c r="A799" s="120"/>
      <c r="B799" s="73"/>
      <c r="C799" s="114"/>
      <c r="D799" s="117"/>
      <c r="E799" s="93"/>
      <c r="F799" s="94"/>
      <c r="G799" s="94"/>
      <c r="H799" s="95"/>
      <c r="I799" s="100"/>
      <c r="J799" s="102"/>
      <c r="K799" s="100"/>
    </row>
    <row r="800" spans="1:11" ht="18" customHeight="1">
      <c r="A800" s="119">
        <v>259</v>
      </c>
      <c r="B800" s="74"/>
      <c r="C800" s="113"/>
      <c r="D800" s="116"/>
      <c r="E800" s="90"/>
      <c r="F800" s="91"/>
      <c r="G800" s="91"/>
      <c r="H800" s="92"/>
      <c r="I800" s="100"/>
      <c r="J800" s="102"/>
      <c r="K800" s="100"/>
    </row>
    <row r="801" spans="1:11" ht="18" customHeight="1">
      <c r="A801" s="120"/>
      <c r="B801" s="73"/>
      <c r="C801" s="114"/>
      <c r="D801" s="117"/>
      <c r="E801" s="93"/>
      <c r="F801" s="94"/>
      <c r="G801" s="94"/>
      <c r="H801" s="95"/>
      <c r="I801" s="100"/>
      <c r="J801" s="102"/>
      <c r="K801" s="100"/>
    </row>
    <row r="802" spans="1:11" ht="18" customHeight="1">
      <c r="A802" s="119">
        <v>260</v>
      </c>
      <c r="B802" s="74"/>
      <c r="C802" s="113"/>
      <c r="D802" s="116"/>
      <c r="E802" s="90"/>
      <c r="F802" s="91"/>
      <c r="G802" s="91"/>
      <c r="H802" s="92"/>
      <c r="I802" s="100"/>
      <c r="J802" s="102"/>
      <c r="K802" s="100"/>
    </row>
    <row r="803" spans="1:11" ht="18" customHeight="1">
      <c r="A803" s="120"/>
      <c r="B803" s="73"/>
      <c r="C803" s="114"/>
      <c r="D803" s="117"/>
      <c r="E803" s="93"/>
      <c r="F803" s="94"/>
      <c r="G803" s="94"/>
      <c r="H803" s="95"/>
      <c r="I803" s="100"/>
      <c r="J803" s="102"/>
      <c r="K803" s="100"/>
    </row>
    <row r="804" spans="1:11" ht="18" customHeight="1">
      <c r="A804" s="121">
        <v>261</v>
      </c>
      <c r="B804" s="75"/>
      <c r="C804" s="118"/>
      <c r="D804" s="115"/>
      <c r="E804" s="90"/>
      <c r="F804" s="91"/>
      <c r="G804" s="91"/>
      <c r="H804" s="92"/>
      <c r="I804" s="100"/>
      <c r="J804" s="102"/>
      <c r="K804" s="100"/>
    </row>
    <row r="805" spans="1:11" ht="18" customHeight="1">
      <c r="A805" s="121"/>
      <c r="B805" s="75"/>
      <c r="C805" s="118"/>
      <c r="D805" s="115"/>
      <c r="E805" s="93"/>
      <c r="F805" s="94"/>
      <c r="G805" s="94"/>
      <c r="H805" s="95"/>
      <c r="I805" s="100"/>
      <c r="J805" s="102"/>
      <c r="K805" s="100"/>
    </row>
    <row r="806" spans="1:11" ht="18" customHeight="1">
      <c r="A806" s="119">
        <v>262</v>
      </c>
      <c r="B806" s="74"/>
      <c r="C806" s="113"/>
      <c r="D806" s="116"/>
      <c r="E806" s="90"/>
      <c r="F806" s="91"/>
      <c r="G806" s="91"/>
      <c r="H806" s="92"/>
      <c r="I806" s="100"/>
      <c r="J806" s="102"/>
      <c r="K806" s="100"/>
    </row>
    <row r="807" spans="1:11" ht="18" customHeight="1">
      <c r="A807" s="120"/>
      <c r="B807" s="73"/>
      <c r="C807" s="114"/>
      <c r="D807" s="117"/>
      <c r="E807" s="93"/>
      <c r="F807" s="94"/>
      <c r="G807" s="94"/>
      <c r="H807" s="95"/>
      <c r="I807" s="100"/>
      <c r="J807" s="102"/>
      <c r="K807" s="100"/>
    </row>
    <row r="808" spans="1:11" ht="18" customHeight="1">
      <c r="A808" s="121">
        <v>263</v>
      </c>
      <c r="B808" s="75"/>
      <c r="C808" s="118"/>
      <c r="D808" s="115"/>
      <c r="E808" s="90"/>
      <c r="F808" s="91"/>
      <c r="G808" s="91"/>
      <c r="H808" s="92"/>
      <c r="I808" s="100"/>
      <c r="J808" s="102"/>
      <c r="K808" s="100"/>
    </row>
    <row r="809" spans="1:11" ht="18" customHeight="1">
      <c r="A809" s="121"/>
      <c r="B809" s="75"/>
      <c r="C809" s="118"/>
      <c r="D809" s="115"/>
      <c r="E809" s="93"/>
      <c r="F809" s="94"/>
      <c r="G809" s="94"/>
      <c r="H809" s="95"/>
      <c r="I809" s="100"/>
      <c r="J809" s="102"/>
      <c r="K809" s="100"/>
    </row>
    <row r="810" spans="1:11" ht="18" customHeight="1">
      <c r="A810" s="119">
        <v>264</v>
      </c>
      <c r="B810" s="74"/>
      <c r="C810" s="113"/>
      <c r="D810" s="116"/>
      <c r="E810" s="90"/>
      <c r="F810" s="91"/>
      <c r="G810" s="91"/>
      <c r="H810" s="92"/>
      <c r="I810" s="100"/>
      <c r="J810" s="102"/>
      <c r="K810" s="100"/>
    </row>
    <row r="811" spans="1:11" ht="18" customHeight="1">
      <c r="A811" s="120"/>
      <c r="B811" s="73"/>
      <c r="C811" s="114"/>
      <c r="D811" s="117"/>
      <c r="E811" s="93"/>
      <c r="F811" s="94"/>
      <c r="G811" s="94"/>
      <c r="H811" s="95"/>
      <c r="I811" s="100"/>
      <c r="J811" s="102"/>
      <c r="K811" s="100"/>
    </row>
    <row r="812" spans="1:11" ht="18" customHeight="1">
      <c r="A812" s="121">
        <v>265</v>
      </c>
      <c r="B812" s="75"/>
      <c r="C812" s="118"/>
      <c r="D812" s="115"/>
      <c r="E812" s="90"/>
      <c r="F812" s="91"/>
      <c r="G812" s="91"/>
      <c r="H812" s="92"/>
      <c r="I812" s="100"/>
      <c r="J812" s="102"/>
      <c r="K812" s="100"/>
    </row>
    <row r="813" spans="1:11" ht="18" customHeight="1">
      <c r="A813" s="121"/>
      <c r="B813" s="75"/>
      <c r="C813" s="118"/>
      <c r="D813" s="115"/>
      <c r="E813" s="93"/>
      <c r="F813" s="94"/>
      <c r="G813" s="94"/>
      <c r="H813" s="95"/>
      <c r="I813" s="100"/>
      <c r="J813" s="102"/>
      <c r="K813" s="100"/>
    </row>
    <row r="814" spans="1:11" ht="18" customHeight="1">
      <c r="A814" s="119">
        <v>266</v>
      </c>
      <c r="B814" s="74"/>
      <c r="C814" s="113"/>
      <c r="D814" s="116"/>
      <c r="E814" s="90"/>
      <c r="F814" s="91"/>
      <c r="G814" s="91"/>
      <c r="H814" s="92"/>
      <c r="I814" s="100"/>
      <c r="J814" s="102"/>
      <c r="K814" s="100"/>
    </row>
    <row r="815" spans="1:11" ht="18" customHeight="1">
      <c r="A815" s="120"/>
      <c r="B815" s="73"/>
      <c r="C815" s="114"/>
      <c r="D815" s="117"/>
      <c r="E815" s="93"/>
      <c r="F815" s="94"/>
      <c r="G815" s="94"/>
      <c r="H815" s="95"/>
      <c r="I815" s="100"/>
      <c r="J815" s="102"/>
      <c r="K815" s="100"/>
    </row>
    <row r="816" spans="1:11" ht="18" customHeight="1">
      <c r="A816" s="121">
        <v>267</v>
      </c>
      <c r="B816" s="75"/>
      <c r="C816" s="118"/>
      <c r="D816" s="115"/>
      <c r="E816" s="90"/>
      <c r="F816" s="91"/>
      <c r="G816" s="91"/>
      <c r="H816" s="92"/>
      <c r="I816" s="100"/>
      <c r="J816" s="102"/>
      <c r="K816" s="100"/>
    </row>
    <row r="817" spans="1:11" ht="18" customHeight="1">
      <c r="A817" s="121"/>
      <c r="B817" s="75"/>
      <c r="C817" s="118"/>
      <c r="D817" s="115"/>
      <c r="E817" s="93"/>
      <c r="F817" s="94"/>
      <c r="G817" s="94"/>
      <c r="H817" s="95"/>
      <c r="I817" s="100"/>
      <c r="J817" s="102"/>
      <c r="K817" s="100"/>
    </row>
    <row r="818" spans="1:11" ht="18" customHeight="1">
      <c r="A818" s="119">
        <v>268</v>
      </c>
      <c r="B818" s="74"/>
      <c r="C818" s="113"/>
      <c r="D818" s="116"/>
      <c r="E818" s="90"/>
      <c r="F818" s="91"/>
      <c r="G818" s="91"/>
      <c r="H818" s="92"/>
      <c r="I818" s="100"/>
      <c r="J818" s="102"/>
      <c r="K818" s="100"/>
    </row>
    <row r="819" spans="1:11" ht="18" customHeight="1">
      <c r="A819" s="120"/>
      <c r="B819" s="73"/>
      <c r="C819" s="114"/>
      <c r="D819" s="117"/>
      <c r="E819" s="93"/>
      <c r="F819" s="94"/>
      <c r="G819" s="94"/>
      <c r="H819" s="95"/>
      <c r="I819" s="100"/>
      <c r="J819" s="102"/>
      <c r="K819" s="100"/>
    </row>
    <row r="820" spans="1:11" ht="18" customHeight="1">
      <c r="A820" s="121">
        <v>269</v>
      </c>
      <c r="B820" s="75"/>
      <c r="C820" s="118"/>
      <c r="D820" s="115"/>
      <c r="E820" s="90"/>
      <c r="F820" s="91"/>
      <c r="G820" s="91"/>
      <c r="H820" s="92"/>
      <c r="I820" s="100"/>
      <c r="J820" s="102"/>
      <c r="K820" s="100"/>
    </row>
    <row r="821" spans="1:11" ht="18" customHeight="1">
      <c r="A821" s="121"/>
      <c r="B821" s="75"/>
      <c r="C821" s="118"/>
      <c r="D821" s="115"/>
      <c r="E821" s="93"/>
      <c r="F821" s="94"/>
      <c r="G821" s="94"/>
      <c r="H821" s="95"/>
      <c r="I821" s="100"/>
      <c r="J821" s="102"/>
      <c r="K821" s="100"/>
    </row>
    <row r="822" spans="1:11" ht="18" customHeight="1">
      <c r="A822" s="119">
        <v>270</v>
      </c>
      <c r="B822" s="74"/>
      <c r="C822" s="113"/>
      <c r="D822" s="116"/>
      <c r="E822" s="90"/>
      <c r="F822" s="91"/>
      <c r="G822" s="91"/>
      <c r="H822" s="92"/>
      <c r="I822" s="100"/>
      <c r="J822" s="102"/>
      <c r="K822" s="100"/>
    </row>
    <row r="823" spans="1:11" ht="18" customHeight="1">
      <c r="A823" s="120"/>
      <c r="B823" s="73"/>
      <c r="C823" s="114"/>
      <c r="D823" s="117"/>
      <c r="E823" s="93"/>
      <c r="F823" s="94"/>
      <c r="G823" s="94"/>
      <c r="H823" s="95"/>
      <c r="I823" s="100"/>
      <c r="J823" s="102"/>
      <c r="K823" s="100"/>
    </row>
    <row r="824" spans="5:11" ht="18" customHeight="1">
      <c r="E824" s="128" t="s">
        <v>11</v>
      </c>
      <c r="F824" s="129"/>
      <c r="G824" s="129"/>
      <c r="H824" s="132">
        <f>COUNTIF(I794:I823,"&gt;0")</f>
        <v>0</v>
      </c>
      <c r="I824" s="134">
        <f>SUM(I794:I823)</f>
        <v>0</v>
      </c>
      <c r="K824" s="79">
        <f>SUM(K794:K823)</f>
        <v>0</v>
      </c>
    </row>
    <row r="825" spans="2:11" ht="18" customHeight="1">
      <c r="B825" s="2" t="s">
        <v>13</v>
      </c>
      <c r="E825" s="130"/>
      <c r="F825" s="131"/>
      <c r="G825" s="131"/>
      <c r="H825" s="133"/>
      <c r="I825" s="135"/>
      <c r="K825" s="80"/>
    </row>
    <row r="826" spans="2:9" ht="18" customHeight="1">
      <c r="B826" s="4" t="s">
        <v>14</v>
      </c>
      <c r="C826" s="5" t="s">
        <v>16</v>
      </c>
      <c r="E826" s="136"/>
      <c r="F826" s="136"/>
      <c r="G826" s="136"/>
      <c r="H826" s="127"/>
      <c r="I826" s="127"/>
    </row>
    <row r="827" spans="2:9" ht="18" customHeight="1">
      <c r="B827" s="4" t="s">
        <v>15</v>
      </c>
      <c r="C827" s="5" t="s">
        <v>17</v>
      </c>
      <c r="E827" s="136"/>
      <c r="F827" s="136"/>
      <c r="G827" s="136"/>
      <c r="H827" s="127"/>
      <c r="I827" s="127"/>
    </row>
    <row r="828" spans="2:9" ht="18" customHeight="1">
      <c r="B828" s="18"/>
      <c r="C828" s="24"/>
      <c r="E828" s="23"/>
      <c r="F828" s="23"/>
      <c r="G828" s="23"/>
      <c r="H828" s="24"/>
      <c r="I828" s="24"/>
    </row>
    <row r="829" spans="1:9" ht="21">
      <c r="A829" s="31" t="s">
        <v>30</v>
      </c>
      <c r="G829" s="17" t="s">
        <v>20</v>
      </c>
      <c r="I829" s="70" t="s">
        <v>25</v>
      </c>
    </row>
    <row r="830" spans="1:11" ht="25.5" customHeight="1">
      <c r="A830" s="30" t="s">
        <v>24</v>
      </c>
      <c r="B830" s="35"/>
      <c r="C830" s="36"/>
      <c r="D830" s="36"/>
      <c r="E830" s="37"/>
      <c r="F830" s="38"/>
      <c r="G830" s="38"/>
      <c r="H830" s="38"/>
      <c r="I830" s="153">
        <f>I2</f>
        <v>43586</v>
      </c>
      <c r="J830" s="154"/>
      <c r="K830" s="155"/>
    </row>
    <row r="831" spans="2:11" ht="18" customHeight="1">
      <c r="B831" s="38"/>
      <c r="C831" s="38"/>
      <c r="D831" s="38"/>
      <c r="E831" s="38"/>
      <c r="F831" s="38"/>
      <c r="G831" s="38"/>
      <c r="H831" s="64"/>
      <c r="I831" s="65"/>
      <c r="J831" s="66"/>
      <c r="K831" s="66"/>
    </row>
    <row r="832" spans="2:11" ht="18" customHeight="1">
      <c r="B832" s="39" t="s">
        <v>21</v>
      </c>
      <c r="C832" s="38"/>
      <c r="D832" s="38"/>
      <c r="E832" s="38"/>
      <c r="F832" s="38"/>
      <c r="G832" s="38"/>
      <c r="H832" s="40"/>
      <c r="I832" s="38"/>
      <c r="J832" s="38"/>
      <c r="K832" s="41" t="s">
        <v>0</v>
      </c>
    </row>
    <row r="833" spans="2:11" ht="18" customHeight="1">
      <c r="B833" s="72">
        <f>IF(B5&gt;"",B5,"")</f>
      </c>
      <c r="C833" s="38" t="s">
        <v>22</v>
      </c>
      <c r="D833" s="38"/>
      <c r="E833" s="38"/>
      <c r="F833" s="38"/>
      <c r="G833" s="38"/>
      <c r="H833" s="42" t="s">
        <v>19</v>
      </c>
      <c r="I833" s="38"/>
      <c r="J833" s="38"/>
      <c r="K833" s="43">
        <v>19</v>
      </c>
    </row>
    <row r="834" spans="2:11" ht="18" customHeight="1">
      <c r="B834" s="38"/>
      <c r="C834" s="38"/>
      <c r="D834" s="38"/>
      <c r="E834" s="38"/>
      <c r="F834" s="38"/>
      <c r="G834" s="38"/>
      <c r="H834" s="81">
        <f>IF(H6&gt;"",H6,"")</f>
      </c>
      <c r="I834" s="82"/>
      <c r="J834" s="82"/>
      <c r="K834" s="83"/>
    </row>
    <row r="835" spans="2:11" ht="18" customHeight="1">
      <c r="B835" s="38" t="s">
        <v>2</v>
      </c>
      <c r="C835" s="38"/>
      <c r="D835" s="38"/>
      <c r="E835" s="101" t="s">
        <v>1</v>
      </c>
      <c r="F835" s="101"/>
      <c r="G835" s="38"/>
      <c r="H835" s="84"/>
      <c r="I835" s="85"/>
      <c r="J835" s="85"/>
      <c r="K835" s="86"/>
    </row>
    <row r="836" spans="2:11" ht="18" customHeight="1">
      <c r="B836" s="156">
        <f>B8</f>
        <v>43586</v>
      </c>
      <c r="C836" s="44"/>
      <c r="D836" s="44"/>
      <c r="E836" s="45" t="s">
        <v>18</v>
      </c>
      <c r="F836" s="46" t="s">
        <v>28</v>
      </c>
      <c r="G836" s="38"/>
      <c r="H836" s="87"/>
      <c r="I836" s="88"/>
      <c r="J836" s="88"/>
      <c r="K836" s="89"/>
    </row>
    <row r="837" ht="18" customHeight="1"/>
    <row r="838" spans="1:11" ht="18" customHeight="1">
      <c r="A838" s="122"/>
      <c r="B838" s="9" t="s">
        <v>3</v>
      </c>
      <c r="C838" s="124" t="s">
        <v>26</v>
      </c>
      <c r="D838" s="126" t="s">
        <v>5</v>
      </c>
      <c r="E838" s="96" t="s">
        <v>6</v>
      </c>
      <c r="F838" s="96"/>
      <c r="G838" s="96"/>
      <c r="H838" s="97"/>
      <c r="I838" s="6" t="s">
        <v>8</v>
      </c>
      <c r="K838" s="6" t="s">
        <v>10</v>
      </c>
    </row>
    <row r="839" spans="1:11" ht="18" customHeight="1">
      <c r="A839" s="123"/>
      <c r="B839" s="10" t="s">
        <v>4</v>
      </c>
      <c r="C839" s="125"/>
      <c r="D839" s="123"/>
      <c r="E839" s="98" t="s">
        <v>7</v>
      </c>
      <c r="F839" s="98"/>
      <c r="G839" s="98"/>
      <c r="H839" s="99"/>
      <c r="I839" s="7" t="s">
        <v>9</v>
      </c>
      <c r="K839" s="7" t="s">
        <v>9</v>
      </c>
    </row>
    <row r="840" spans="1:11" ht="18" customHeight="1">
      <c r="A840" s="119">
        <v>271</v>
      </c>
      <c r="B840" s="74"/>
      <c r="C840" s="113"/>
      <c r="D840" s="116"/>
      <c r="E840" s="90"/>
      <c r="F840" s="91"/>
      <c r="G840" s="91"/>
      <c r="H840" s="92"/>
      <c r="I840" s="100"/>
      <c r="J840" s="102"/>
      <c r="K840" s="100"/>
    </row>
    <row r="841" spans="1:11" ht="18" customHeight="1">
      <c r="A841" s="120"/>
      <c r="B841" s="73"/>
      <c r="C841" s="114"/>
      <c r="D841" s="117"/>
      <c r="E841" s="93"/>
      <c r="F841" s="94"/>
      <c r="G841" s="94"/>
      <c r="H841" s="95"/>
      <c r="I841" s="100"/>
      <c r="J841" s="102"/>
      <c r="K841" s="100"/>
    </row>
    <row r="842" spans="1:11" ht="18" customHeight="1">
      <c r="A842" s="121">
        <v>272</v>
      </c>
      <c r="B842" s="75"/>
      <c r="C842" s="118"/>
      <c r="D842" s="115"/>
      <c r="E842" s="90"/>
      <c r="F842" s="91"/>
      <c r="G842" s="91"/>
      <c r="H842" s="92"/>
      <c r="I842" s="100"/>
      <c r="J842" s="102"/>
      <c r="K842" s="100"/>
    </row>
    <row r="843" spans="1:11" ht="18" customHeight="1">
      <c r="A843" s="121"/>
      <c r="B843" s="75"/>
      <c r="C843" s="118"/>
      <c r="D843" s="115"/>
      <c r="E843" s="93"/>
      <c r="F843" s="94"/>
      <c r="G843" s="94"/>
      <c r="H843" s="95"/>
      <c r="I843" s="100"/>
      <c r="J843" s="102"/>
      <c r="K843" s="100"/>
    </row>
    <row r="844" spans="1:11" ht="18" customHeight="1">
      <c r="A844" s="119">
        <v>273</v>
      </c>
      <c r="B844" s="74"/>
      <c r="C844" s="113"/>
      <c r="D844" s="116"/>
      <c r="E844" s="90"/>
      <c r="F844" s="91"/>
      <c r="G844" s="91"/>
      <c r="H844" s="92"/>
      <c r="I844" s="100"/>
      <c r="J844" s="102"/>
      <c r="K844" s="100"/>
    </row>
    <row r="845" spans="1:11" ht="18" customHeight="1">
      <c r="A845" s="120"/>
      <c r="B845" s="73"/>
      <c r="C845" s="114"/>
      <c r="D845" s="117"/>
      <c r="E845" s="93"/>
      <c r="F845" s="94"/>
      <c r="G845" s="94"/>
      <c r="H845" s="95"/>
      <c r="I845" s="100"/>
      <c r="J845" s="102"/>
      <c r="K845" s="100"/>
    </row>
    <row r="846" spans="1:11" ht="18" customHeight="1">
      <c r="A846" s="119">
        <v>274</v>
      </c>
      <c r="B846" s="74"/>
      <c r="C846" s="113"/>
      <c r="D846" s="116"/>
      <c r="E846" s="90"/>
      <c r="F846" s="91"/>
      <c r="G846" s="91"/>
      <c r="H846" s="92"/>
      <c r="I846" s="100"/>
      <c r="J846" s="102"/>
      <c r="K846" s="100"/>
    </row>
    <row r="847" spans="1:11" ht="18" customHeight="1">
      <c r="A847" s="120"/>
      <c r="B847" s="73"/>
      <c r="C847" s="114"/>
      <c r="D847" s="117"/>
      <c r="E847" s="93"/>
      <c r="F847" s="94"/>
      <c r="G847" s="94"/>
      <c r="H847" s="95"/>
      <c r="I847" s="100"/>
      <c r="J847" s="102"/>
      <c r="K847" s="100"/>
    </row>
    <row r="848" spans="1:11" ht="18" customHeight="1">
      <c r="A848" s="119">
        <v>275</v>
      </c>
      <c r="B848" s="74"/>
      <c r="C848" s="113"/>
      <c r="D848" s="116"/>
      <c r="E848" s="90"/>
      <c r="F848" s="91"/>
      <c r="G848" s="91"/>
      <c r="H848" s="92"/>
      <c r="I848" s="100"/>
      <c r="J848" s="102"/>
      <c r="K848" s="100"/>
    </row>
    <row r="849" spans="1:11" ht="18" customHeight="1">
      <c r="A849" s="120"/>
      <c r="B849" s="73"/>
      <c r="C849" s="114"/>
      <c r="D849" s="117"/>
      <c r="E849" s="93"/>
      <c r="F849" s="94"/>
      <c r="G849" s="94"/>
      <c r="H849" s="95"/>
      <c r="I849" s="100"/>
      <c r="J849" s="102"/>
      <c r="K849" s="100"/>
    </row>
    <row r="850" spans="1:11" ht="18" customHeight="1">
      <c r="A850" s="121">
        <v>276</v>
      </c>
      <c r="B850" s="75"/>
      <c r="C850" s="118"/>
      <c r="D850" s="115"/>
      <c r="E850" s="90"/>
      <c r="F850" s="91"/>
      <c r="G850" s="91"/>
      <c r="H850" s="92"/>
      <c r="I850" s="100"/>
      <c r="J850" s="102"/>
      <c r="K850" s="100"/>
    </row>
    <row r="851" spans="1:11" ht="18" customHeight="1">
      <c r="A851" s="121"/>
      <c r="B851" s="75"/>
      <c r="C851" s="118"/>
      <c r="D851" s="115"/>
      <c r="E851" s="93"/>
      <c r="F851" s="94"/>
      <c r="G851" s="94"/>
      <c r="H851" s="95"/>
      <c r="I851" s="100"/>
      <c r="J851" s="102"/>
      <c r="K851" s="100"/>
    </row>
    <row r="852" spans="1:11" ht="18" customHeight="1">
      <c r="A852" s="119">
        <v>277</v>
      </c>
      <c r="B852" s="74"/>
      <c r="C852" s="113"/>
      <c r="D852" s="116"/>
      <c r="E852" s="90"/>
      <c r="F852" s="91"/>
      <c r="G852" s="91"/>
      <c r="H852" s="92"/>
      <c r="I852" s="100"/>
      <c r="J852" s="102"/>
      <c r="K852" s="100"/>
    </row>
    <row r="853" spans="1:11" ht="18" customHeight="1">
      <c r="A853" s="120"/>
      <c r="B853" s="73"/>
      <c r="C853" s="114"/>
      <c r="D853" s="117"/>
      <c r="E853" s="93"/>
      <c r="F853" s="94"/>
      <c r="G853" s="94"/>
      <c r="H853" s="95"/>
      <c r="I853" s="100"/>
      <c r="J853" s="102"/>
      <c r="K853" s="100"/>
    </row>
    <row r="854" spans="1:11" ht="18" customHeight="1">
      <c r="A854" s="121">
        <v>278</v>
      </c>
      <c r="B854" s="75"/>
      <c r="C854" s="118"/>
      <c r="D854" s="115"/>
      <c r="E854" s="90"/>
      <c r="F854" s="91"/>
      <c r="G854" s="91"/>
      <c r="H854" s="92"/>
      <c r="I854" s="100"/>
      <c r="J854" s="102"/>
      <c r="K854" s="100"/>
    </row>
    <row r="855" spans="1:11" ht="18" customHeight="1">
      <c r="A855" s="121"/>
      <c r="B855" s="75"/>
      <c r="C855" s="118"/>
      <c r="D855" s="115"/>
      <c r="E855" s="93"/>
      <c r="F855" s="94"/>
      <c r="G855" s="94"/>
      <c r="H855" s="95"/>
      <c r="I855" s="100"/>
      <c r="J855" s="102"/>
      <c r="K855" s="100"/>
    </row>
    <row r="856" spans="1:11" ht="18" customHeight="1">
      <c r="A856" s="119">
        <v>279</v>
      </c>
      <c r="B856" s="74"/>
      <c r="C856" s="113"/>
      <c r="D856" s="116"/>
      <c r="E856" s="90"/>
      <c r="F856" s="91"/>
      <c r="G856" s="91"/>
      <c r="H856" s="92"/>
      <c r="I856" s="100"/>
      <c r="J856" s="102"/>
      <c r="K856" s="100"/>
    </row>
    <row r="857" spans="1:11" ht="18" customHeight="1">
      <c r="A857" s="120"/>
      <c r="B857" s="73"/>
      <c r="C857" s="114"/>
      <c r="D857" s="117"/>
      <c r="E857" s="93"/>
      <c r="F857" s="94"/>
      <c r="G857" s="94"/>
      <c r="H857" s="95"/>
      <c r="I857" s="100"/>
      <c r="J857" s="102"/>
      <c r="K857" s="100"/>
    </row>
    <row r="858" spans="1:11" ht="18" customHeight="1">
      <c r="A858" s="121">
        <v>280</v>
      </c>
      <c r="B858" s="75"/>
      <c r="C858" s="118"/>
      <c r="D858" s="115"/>
      <c r="E858" s="90"/>
      <c r="F858" s="91"/>
      <c r="G858" s="91"/>
      <c r="H858" s="92"/>
      <c r="I858" s="100"/>
      <c r="J858" s="102"/>
      <c r="K858" s="100"/>
    </row>
    <row r="859" spans="1:11" ht="18" customHeight="1">
      <c r="A859" s="121"/>
      <c r="B859" s="75"/>
      <c r="C859" s="118"/>
      <c r="D859" s="115"/>
      <c r="E859" s="93"/>
      <c r="F859" s="94"/>
      <c r="G859" s="94"/>
      <c r="H859" s="95"/>
      <c r="I859" s="100"/>
      <c r="J859" s="102"/>
      <c r="K859" s="100"/>
    </row>
    <row r="860" spans="1:11" ht="18" customHeight="1">
      <c r="A860" s="119">
        <v>281</v>
      </c>
      <c r="B860" s="74"/>
      <c r="C860" s="113"/>
      <c r="D860" s="116"/>
      <c r="E860" s="90"/>
      <c r="F860" s="91"/>
      <c r="G860" s="91"/>
      <c r="H860" s="92"/>
      <c r="I860" s="100"/>
      <c r="J860" s="102"/>
      <c r="K860" s="100"/>
    </row>
    <row r="861" spans="1:11" ht="18" customHeight="1">
      <c r="A861" s="120"/>
      <c r="B861" s="73"/>
      <c r="C861" s="114"/>
      <c r="D861" s="117"/>
      <c r="E861" s="93"/>
      <c r="F861" s="94"/>
      <c r="G861" s="94"/>
      <c r="H861" s="95"/>
      <c r="I861" s="100"/>
      <c r="J861" s="102"/>
      <c r="K861" s="100"/>
    </row>
    <row r="862" spans="1:11" ht="18" customHeight="1">
      <c r="A862" s="121">
        <v>282</v>
      </c>
      <c r="B862" s="75"/>
      <c r="C862" s="118"/>
      <c r="D862" s="115"/>
      <c r="E862" s="90"/>
      <c r="F862" s="91"/>
      <c r="G862" s="91"/>
      <c r="H862" s="92"/>
      <c r="I862" s="100"/>
      <c r="J862" s="102"/>
      <c r="K862" s="100"/>
    </row>
    <row r="863" spans="1:11" ht="18" customHeight="1">
      <c r="A863" s="121"/>
      <c r="B863" s="75"/>
      <c r="C863" s="118"/>
      <c r="D863" s="115"/>
      <c r="E863" s="93"/>
      <c r="F863" s="94"/>
      <c r="G863" s="94"/>
      <c r="H863" s="95"/>
      <c r="I863" s="100"/>
      <c r="J863" s="102"/>
      <c r="K863" s="100"/>
    </row>
    <row r="864" spans="1:11" ht="18" customHeight="1">
      <c r="A864" s="119">
        <v>283</v>
      </c>
      <c r="B864" s="74"/>
      <c r="C864" s="113"/>
      <c r="D864" s="116"/>
      <c r="E864" s="90"/>
      <c r="F864" s="91"/>
      <c r="G864" s="91"/>
      <c r="H864" s="92"/>
      <c r="I864" s="100"/>
      <c r="J864" s="102"/>
      <c r="K864" s="100"/>
    </row>
    <row r="865" spans="1:11" ht="18" customHeight="1">
      <c r="A865" s="120"/>
      <c r="B865" s="73"/>
      <c r="C865" s="114"/>
      <c r="D865" s="117"/>
      <c r="E865" s="93"/>
      <c r="F865" s="94"/>
      <c r="G865" s="94"/>
      <c r="H865" s="95"/>
      <c r="I865" s="100"/>
      <c r="J865" s="102"/>
      <c r="K865" s="100"/>
    </row>
    <row r="866" spans="1:11" ht="18" customHeight="1">
      <c r="A866" s="121">
        <v>284</v>
      </c>
      <c r="B866" s="75"/>
      <c r="C866" s="118"/>
      <c r="D866" s="115"/>
      <c r="E866" s="90"/>
      <c r="F866" s="91"/>
      <c r="G866" s="91"/>
      <c r="H866" s="92"/>
      <c r="I866" s="100"/>
      <c r="J866" s="102"/>
      <c r="K866" s="100"/>
    </row>
    <row r="867" spans="1:11" ht="18" customHeight="1">
      <c r="A867" s="121"/>
      <c r="B867" s="75"/>
      <c r="C867" s="118"/>
      <c r="D867" s="115"/>
      <c r="E867" s="93"/>
      <c r="F867" s="94"/>
      <c r="G867" s="94"/>
      <c r="H867" s="95"/>
      <c r="I867" s="100"/>
      <c r="J867" s="102"/>
      <c r="K867" s="100"/>
    </row>
    <row r="868" spans="1:11" ht="18" customHeight="1">
      <c r="A868" s="119">
        <v>285</v>
      </c>
      <c r="B868" s="74"/>
      <c r="C868" s="113"/>
      <c r="D868" s="116"/>
      <c r="E868" s="90"/>
      <c r="F868" s="91"/>
      <c r="G868" s="91"/>
      <c r="H868" s="92"/>
      <c r="I868" s="100"/>
      <c r="J868" s="102"/>
      <c r="K868" s="100"/>
    </row>
    <row r="869" spans="1:11" ht="18" customHeight="1">
      <c r="A869" s="120"/>
      <c r="B869" s="73"/>
      <c r="C869" s="114"/>
      <c r="D869" s="117"/>
      <c r="E869" s="93"/>
      <c r="F869" s="94"/>
      <c r="G869" s="94"/>
      <c r="H869" s="95"/>
      <c r="I869" s="100"/>
      <c r="J869" s="102"/>
      <c r="K869" s="100"/>
    </row>
    <row r="870" spans="5:11" ht="18" customHeight="1">
      <c r="E870" s="128" t="s">
        <v>11</v>
      </c>
      <c r="F870" s="129"/>
      <c r="G870" s="129"/>
      <c r="H870" s="132">
        <f>COUNTIF(I840:I869,"&gt;0")</f>
        <v>0</v>
      </c>
      <c r="I870" s="134">
        <f>SUM(I840:I869)</f>
        <v>0</v>
      </c>
      <c r="K870" s="79">
        <f>SUM(K840:K869)</f>
        <v>0</v>
      </c>
    </row>
    <row r="871" spans="2:11" ht="18" customHeight="1">
      <c r="B871" s="2" t="s">
        <v>13</v>
      </c>
      <c r="E871" s="130"/>
      <c r="F871" s="131"/>
      <c r="G871" s="131"/>
      <c r="H871" s="133"/>
      <c r="I871" s="135"/>
      <c r="K871" s="80"/>
    </row>
    <row r="872" spans="2:9" ht="18" customHeight="1">
      <c r="B872" s="4" t="s">
        <v>14</v>
      </c>
      <c r="C872" s="5" t="s">
        <v>16</v>
      </c>
      <c r="E872" s="136"/>
      <c r="F872" s="136"/>
      <c r="G872" s="136"/>
      <c r="H872" s="127"/>
      <c r="I872" s="127"/>
    </row>
    <row r="873" spans="2:9" ht="18" customHeight="1">
      <c r="B873" s="4" t="s">
        <v>15</v>
      </c>
      <c r="C873" s="5" t="s">
        <v>17</v>
      </c>
      <c r="E873" s="136"/>
      <c r="F873" s="136"/>
      <c r="G873" s="136"/>
      <c r="H873" s="127"/>
      <c r="I873" s="127"/>
    </row>
    <row r="874" spans="2:9" ht="18" customHeight="1">
      <c r="B874" s="18"/>
      <c r="C874" s="24"/>
      <c r="E874" s="23"/>
      <c r="F874" s="23"/>
      <c r="G874" s="23"/>
      <c r="H874" s="24"/>
      <c r="I874" s="24"/>
    </row>
    <row r="875" spans="1:11" ht="21">
      <c r="A875" s="31" t="s">
        <v>30</v>
      </c>
      <c r="B875" s="38"/>
      <c r="C875" s="38"/>
      <c r="D875" s="38"/>
      <c r="E875" s="38"/>
      <c r="F875" s="38"/>
      <c r="G875" s="47" t="s">
        <v>20</v>
      </c>
      <c r="H875" s="38"/>
      <c r="I875" s="70" t="s">
        <v>25</v>
      </c>
      <c r="J875" s="38"/>
      <c r="K875" s="38"/>
    </row>
    <row r="876" spans="1:11" ht="25.5" customHeight="1">
      <c r="A876" s="30" t="s">
        <v>24</v>
      </c>
      <c r="B876" s="35"/>
      <c r="C876" s="36"/>
      <c r="D876" s="36"/>
      <c r="E876" s="37"/>
      <c r="F876" s="38"/>
      <c r="G876" s="38"/>
      <c r="H876" s="38"/>
      <c r="I876" s="153">
        <f>I2</f>
        <v>43586</v>
      </c>
      <c r="J876" s="154"/>
      <c r="K876" s="155"/>
    </row>
    <row r="877" spans="2:11" ht="18" customHeight="1">
      <c r="B877" s="38"/>
      <c r="C877" s="38"/>
      <c r="D877" s="38"/>
      <c r="E877" s="38"/>
      <c r="F877" s="38"/>
      <c r="G877" s="38"/>
      <c r="H877" s="64"/>
      <c r="I877" s="65"/>
      <c r="J877" s="66"/>
      <c r="K877" s="66"/>
    </row>
    <row r="878" spans="2:11" ht="18" customHeight="1">
      <c r="B878" s="39" t="s">
        <v>21</v>
      </c>
      <c r="C878" s="38"/>
      <c r="D878" s="38"/>
      <c r="E878" s="38"/>
      <c r="F878" s="38"/>
      <c r="G878" s="38"/>
      <c r="H878" s="40"/>
      <c r="I878" s="38"/>
      <c r="J878" s="38"/>
      <c r="K878" s="41" t="s">
        <v>0</v>
      </c>
    </row>
    <row r="879" spans="2:11" ht="18" customHeight="1">
      <c r="B879" s="72">
        <f>IF(B5&gt;"",B5,"")</f>
      </c>
      <c r="C879" s="38" t="s">
        <v>22</v>
      </c>
      <c r="D879" s="38"/>
      <c r="E879" s="38"/>
      <c r="F879" s="38"/>
      <c r="G879" s="38"/>
      <c r="H879" s="42" t="s">
        <v>19</v>
      </c>
      <c r="I879" s="38"/>
      <c r="J879" s="38"/>
      <c r="K879" s="43">
        <v>20</v>
      </c>
    </row>
    <row r="880" spans="2:11" ht="18" customHeight="1">
      <c r="B880" s="38"/>
      <c r="C880" s="38"/>
      <c r="D880" s="38"/>
      <c r="E880" s="38"/>
      <c r="F880" s="38"/>
      <c r="G880" s="38"/>
      <c r="H880" s="81">
        <f>IF(H6&gt;"",H6,"")</f>
      </c>
      <c r="I880" s="82"/>
      <c r="J880" s="82"/>
      <c r="K880" s="83"/>
    </row>
    <row r="881" spans="2:11" ht="18" customHeight="1">
      <c r="B881" s="38" t="s">
        <v>2</v>
      </c>
      <c r="C881" s="38"/>
      <c r="D881" s="38"/>
      <c r="E881" s="101" t="s">
        <v>1</v>
      </c>
      <c r="F881" s="101"/>
      <c r="G881" s="38"/>
      <c r="H881" s="84"/>
      <c r="I881" s="85"/>
      <c r="J881" s="85"/>
      <c r="K881" s="86"/>
    </row>
    <row r="882" spans="2:11" ht="18" customHeight="1">
      <c r="B882" s="156">
        <f>B8</f>
        <v>43586</v>
      </c>
      <c r="C882" s="44"/>
      <c r="D882" s="44"/>
      <c r="E882" s="45" t="s">
        <v>18</v>
      </c>
      <c r="F882" s="46" t="s">
        <v>28</v>
      </c>
      <c r="G882" s="38"/>
      <c r="H882" s="87"/>
      <c r="I882" s="88"/>
      <c r="J882" s="88"/>
      <c r="K882" s="89"/>
    </row>
    <row r="883" ht="18" customHeight="1"/>
    <row r="884" spans="1:11" ht="18" customHeight="1">
      <c r="A884" s="122"/>
      <c r="B884" s="9" t="s">
        <v>3</v>
      </c>
      <c r="C884" s="124" t="s">
        <v>26</v>
      </c>
      <c r="D884" s="126" t="s">
        <v>5</v>
      </c>
      <c r="E884" s="96" t="s">
        <v>6</v>
      </c>
      <c r="F884" s="96"/>
      <c r="G884" s="96"/>
      <c r="H884" s="97"/>
      <c r="I884" s="6" t="s">
        <v>8</v>
      </c>
      <c r="K884" s="6" t="s">
        <v>10</v>
      </c>
    </row>
    <row r="885" spans="1:11" ht="18" customHeight="1">
      <c r="A885" s="123"/>
      <c r="B885" s="10" t="s">
        <v>4</v>
      </c>
      <c r="C885" s="125"/>
      <c r="D885" s="123"/>
      <c r="E885" s="98" t="s">
        <v>7</v>
      </c>
      <c r="F885" s="98"/>
      <c r="G885" s="98"/>
      <c r="H885" s="99"/>
      <c r="I885" s="7" t="s">
        <v>9</v>
      </c>
      <c r="K885" s="7" t="s">
        <v>9</v>
      </c>
    </row>
    <row r="886" spans="1:11" ht="18" customHeight="1">
      <c r="A886" s="119">
        <v>286</v>
      </c>
      <c r="B886" s="74"/>
      <c r="C886" s="113"/>
      <c r="D886" s="116"/>
      <c r="E886" s="90"/>
      <c r="F886" s="91"/>
      <c r="G886" s="91"/>
      <c r="H886" s="92"/>
      <c r="I886" s="100"/>
      <c r="J886" s="102"/>
      <c r="K886" s="100"/>
    </row>
    <row r="887" spans="1:11" ht="18" customHeight="1">
      <c r="A887" s="120"/>
      <c r="B887" s="73"/>
      <c r="C887" s="114"/>
      <c r="D887" s="117"/>
      <c r="E887" s="93"/>
      <c r="F887" s="94"/>
      <c r="G887" s="94"/>
      <c r="H887" s="95"/>
      <c r="I887" s="100"/>
      <c r="J887" s="102"/>
      <c r="K887" s="100"/>
    </row>
    <row r="888" spans="1:11" ht="18" customHeight="1">
      <c r="A888" s="121">
        <v>287</v>
      </c>
      <c r="B888" s="75"/>
      <c r="C888" s="118"/>
      <c r="D888" s="115"/>
      <c r="E888" s="90"/>
      <c r="F888" s="91"/>
      <c r="G888" s="91"/>
      <c r="H888" s="92"/>
      <c r="I888" s="100"/>
      <c r="J888" s="102"/>
      <c r="K888" s="100"/>
    </row>
    <row r="889" spans="1:11" ht="18" customHeight="1">
      <c r="A889" s="121"/>
      <c r="B889" s="75"/>
      <c r="C889" s="118"/>
      <c r="D889" s="115"/>
      <c r="E889" s="93"/>
      <c r="F889" s="94"/>
      <c r="G889" s="94"/>
      <c r="H889" s="95"/>
      <c r="I889" s="100"/>
      <c r="J889" s="102"/>
      <c r="K889" s="100"/>
    </row>
    <row r="890" spans="1:11" ht="18" customHeight="1">
      <c r="A890" s="119">
        <v>288</v>
      </c>
      <c r="B890" s="74"/>
      <c r="C890" s="113"/>
      <c r="D890" s="116"/>
      <c r="E890" s="90"/>
      <c r="F890" s="91"/>
      <c r="G890" s="91"/>
      <c r="H890" s="92"/>
      <c r="I890" s="100"/>
      <c r="J890" s="102"/>
      <c r="K890" s="100"/>
    </row>
    <row r="891" spans="1:11" ht="18" customHeight="1">
      <c r="A891" s="120"/>
      <c r="B891" s="73"/>
      <c r="C891" s="114"/>
      <c r="D891" s="117"/>
      <c r="E891" s="93"/>
      <c r="F891" s="94"/>
      <c r="G891" s="94"/>
      <c r="H891" s="95"/>
      <c r="I891" s="100"/>
      <c r="J891" s="102"/>
      <c r="K891" s="100"/>
    </row>
    <row r="892" spans="1:11" ht="18" customHeight="1">
      <c r="A892" s="119">
        <v>289</v>
      </c>
      <c r="B892" s="74"/>
      <c r="C892" s="113"/>
      <c r="D892" s="116"/>
      <c r="E892" s="90"/>
      <c r="F892" s="91"/>
      <c r="G892" s="91"/>
      <c r="H892" s="92"/>
      <c r="I892" s="100"/>
      <c r="J892" s="102"/>
      <c r="K892" s="100"/>
    </row>
    <row r="893" spans="1:11" ht="18" customHeight="1">
      <c r="A893" s="120"/>
      <c r="B893" s="73"/>
      <c r="C893" s="114"/>
      <c r="D893" s="117"/>
      <c r="E893" s="93"/>
      <c r="F893" s="94"/>
      <c r="G893" s="94"/>
      <c r="H893" s="95"/>
      <c r="I893" s="100"/>
      <c r="J893" s="102"/>
      <c r="K893" s="100"/>
    </row>
    <row r="894" spans="1:11" ht="18" customHeight="1">
      <c r="A894" s="119">
        <v>290</v>
      </c>
      <c r="B894" s="74"/>
      <c r="C894" s="113"/>
      <c r="D894" s="116"/>
      <c r="E894" s="90"/>
      <c r="F894" s="91"/>
      <c r="G894" s="91"/>
      <c r="H894" s="92"/>
      <c r="I894" s="100"/>
      <c r="J894" s="102"/>
      <c r="K894" s="100"/>
    </row>
    <row r="895" spans="1:11" ht="18" customHeight="1">
      <c r="A895" s="120"/>
      <c r="B895" s="73"/>
      <c r="C895" s="114"/>
      <c r="D895" s="117"/>
      <c r="E895" s="93"/>
      <c r="F895" s="94"/>
      <c r="G895" s="94"/>
      <c r="H895" s="95"/>
      <c r="I895" s="100"/>
      <c r="J895" s="102"/>
      <c r="K895" s="100"/>
    </row>
    <row r="896" spans="1:11" ht="18" customHeight="1">
      <c r="A896" s="121">
        <v>291</v>
      </c>
      <c r="B896" s="75"/>
      <c r="C896" s="118"/>
      <c r="D896" s="115"/>
      <c r="E896" s="90"/>
      <c r="F896" s="91"/>
      <c r="G896" s="91"/>
      <c r="H896" s="92"/>
      <c r="I896" s="100"/>
      <c r="J896" s="102"/>
      <c r="K896" s="100"/>
    </row>
    <row r="897" spans="1:11" ht="18" customHeight="1">
      <c r="A897" s="121"/>
      <c r="B897" s="75"/>
      <c r="C897" s="118"/>
      <c r="D897" s="115"/>
      <c r="E897" s="93"/>
      <c r="F897" s="94"/>
      <c r="G897" s="94"/>
      <c r="H897" s="95"/>
      <c r="I897" s="100"/>
      <c r="J897" s="102"/>
      <c r="K897" s="100"/>
    </row>
    <row r="898" spans="1:11" ht="18" customHeight="1">
      <c r="A898" s="119">
        <v>292</v>
      </c>
      <c r="B898" s="74"/>
      <c r="C898" s="113"/>
      <c r="D898" s="116"/>
      <c r="E898" s="90"/>
      <c r="F898" s="91"/>
      <c r="G898" s="91"/>
      <c r="H898" s="92"/>
      <c r="I898" s="100"/>
      <c r="J898" s="102"/>
      <c r="K898" s="100"/>
    </row>
    <row r="899" spans="1:11" ht="18" customHeight="1">
      <c r="A899" s="120"/>
      <c r="B899" s="73"/>
      <c r="C899" s="114"/>
      <c r="D899" s="117"/>
      <c r="E899" s="93"/>
      <c r="F899" s="94"/>
      <c r="G899" s="94"/>
      <c r="H899" s="95"/>
      <c r="I899" s="100"/>
      <c r="J899" s="102"/>
      <c r="K899" s="100"/>
    </row>
    <row r="900" spans="1:11" ht="18" customHeight="1">
      <c r="A900" s="121">
        <v>293</v>
      </c>
      <c r="B900" s="75"/>
      <c r="C900" s="118"/>
      <c r="D900" s="115"/>
      <c r="E900" s="90"/>
      <c r="F900" s="91"/>
      <c r="G900" s="91"/>
      <c r="H900" s="92"/>
      <c r="I900" s="100"/>
      <c r="J900" s="102"/>
      <c r="K900" s="100"/>
    </row>
    <row r="901" spans="1:11" ht="18" customHeight="1">
      <c r="A901" s="121"/>
      <c r="B901" s="75"/>
      <c r="C901" s="118"/>
      <c r="D901" s="115"/>
      <c r="E901" s="93"/>
      <c r="F901" s="94"/>
      <c r="G901" s="94"/>
      <c r="H901" s="95"/>
      <c r="I901" s="100"/>
      <c r="J901" s="102"/>
      <c r="K901" s="100"/>
    </row>
    <row r="902" spans="1:11" ht="18" customHeight="1">
      <c r="A902" s="119">
        <v>294</v>
      </c>
      <c r="B902" s="74"/>
      <c r="C902" s="113"/>
      <c r="D902" s="116"/>
      <c r="E902" s="90"/>
      <c r="F902" s="91"/>
      <c r="G902" s="91"/>
      <c r="H902" s="92"/>
      <c r="I902" s="100"/>
      <c r="J902" s="102"/>
      <c r="K902" s="100"/>
    </row>
    <row r="903" spans="1:11" ht="18" customHeight="1">
      <c r="A903" s="120"/>
      <c r="B903" s="73"/>
      <c r="C903" s="114"/>
      <c r="D903" s="117"/>
      <c r="E903" s="93"/>
      <c r="F903" s="94"/>
      <c r="G903" s="94"/>
      <c r="H903" s="95"/>
      <c r="I903" s="100"/>
      <c r="J903" s="102"/>
      <c r="K903" s="100"/>
    </row>
    <row r="904" spans="1:11" ht="18" customHeight="1">
      <c r="A904" s="121">
        <v>295</v>
      </c>
      <c r="B904" s="75"/>
      <c r="C904" s="118"/>
      <c r="D904" s="115"/>
      <c r="E904" s="90"/>
      <c r="F904" s="91"/>
      <c r="G904" s="91"/>
      <c r="H904" s="92"/>
      <c r="I904" s="100"/>
      <c r="J904" s="102"/>
      <c r="K904" s="100"/>
    </row>
    <row r="905" spans="1:11" ht="18" customHeight="1">
      <c r="A905" s="121"/>
      <c r="B905" s="75"/>
      <c r="C905" s="118"/>
      <c r="D905" s="115"/>
      <c r="E905" s="93"/>
      <c r="F905" s="94"/>
      <c r="G905" s="94"/>
      <c r="H905" s="95"/>
      <c r="I905" s="100"/>
      <c r="J905" s="102"/>
      <c r="K905" s="100"/>
    </row>
    <row r="906" spans="1:11" ht="18" customHeight="1">
      <c r="A906" s="119">
        <v>296</v>
      </c>
      <c r="B906" s="74"/>
      <c r="C906" s="113"/>
      <c r="D906" s="116"/>
      <c r="E906" s="90"/>
      <c r="F906" s="91"/>
      <c r="G906" s="91"/>
      <c r="H906" s="92"/>
      <c r="I906" s="100"/>
      <c r="J906" s="102"/>
      <c r="K906" s="100"/>
    </row>
    <row r="907" spans="1:11" ht="18" customHeight="1">
      <c r="A907" s="120"/>
      <c r="B907" s="73"/>
      <c r="C907" s="114"/>
      <c r="D907" s="117"/>
      <c r="E907" s="93"/>
      <c r="F907" s="94"/>
      <c r="G907" s="94"/>
      <c r="H907" s="95"/>
      <c r="I907" s="100"/>
      <c r="J907" s="102"/>
      <c r="K907" s="100"/>
    </row>
    <row r="908" spans="1:11" ht="18" customHeight="1">
      <c r="A908" s="121">
        <v>297</v>
      </c>
      <c r="B908" s="75"/>
      <c r="C908" s="118"/>
      <c r="D908" s="115"/>
      <c r="E908" s="90"/>
      <c r="F908" s="91"/>
      <c r="G908" s="91"/>
      <c r="H908" s="92"/>
      <c r="I908" s="100"/>
      <c r="J908" s="102"/>
      <c r="K908" s="100"/>
    </row>
    <row r="909" spans="1:11" ht="18" customHeight="1">
      <c r="A909" s="121"/>
      <c r="B909" s="75"/>
      <c r="C909" s="118"/>
      <c r="D909" s="115"/>
      <c r="E909" s="93"/>
      <c r="F909" s="94"/>
      <c r="G909" s="94"/>
      <c r="H909" s="95"/>
      <c r="I909" s="100"/>
      <c r="J909" s="102"/>
      <c r="K909" s="100"/>
    </row>
    <row r="910" spans="1:11" ht="18" customHeight="1">
      <c r="A910" s="119">
        <v>298</v>
      </c>
      <c r="B910" s="74"/>
      <c r="C910" s="113"/>
      <c r="D910" s="116"/>
      <c r="E910" s="90"/>
      <c r="F910" s="91"/>
      <c r="G910" s="91"/>
      <c r="H910" s="92"/>
      <c r="I910" s="100"/>
      <c r="J910" s="102"/>
      <c r="K910" s="100"/>
    </row>
    <row r="911" spans="1:11" ht="18" customHeight="1">
      <c r="A911" s="120"/>
      <c r="B911" s="73"/>
      <c r="C911" s="114"/>
      <c r="D911" s="117"/>
      <c r="E911" s="93"/>
      <c r="F911" s="94"/>
      <c r="G911" s="94"/>
      <c r="H911" s="95"/>
      <c r="I911" s="100"/>
      <c r="J911" s="102"/>
      <c r="K911" s="100"/>
    </row>
    <row r="912" spans="1:11" ht="18" customHeight="1">
      <c r="A912" s="121">
        <v>299</v>
      </c>
      <c r="B912" s="75"/>
      <c r="C912" s="118"/>
      <c r="D912" s="115"/>
      <c r="E912" s="90"/>
      <c r="F912" s="91"/>
      <c r="G912" s="91"/>
      <c r="H912" s="92"/>
      <c r="I912" s="100"/>
      <c r="J912" s="102"/>
      <c r="K912" s="100"/>
    </row>
    <row r="913" spans="1:11" ht="18" customHeight="1">
      <c r="A913" s="121"/>
      <c r="B913" s="75"/>
      <c r="C913" s="118"/>
      <c r="D913" s="115"/>
      <c r="E913" s="93"/>
      <c r="F913" s="94"/>
      <c r="G913" s="94"/>
      <c r="H913" s="95"/>
      <c r="I913" s="100"/>
      <c r="J913" s="102"/>
      <c r="K913" s="100"/>
    </row>
    <row r="914" spans="1:11" ht="18" customHeight="1">
      <c r="A914" s="119">
        <v>300</v>
      </c>
      <c r="B914" s="74"/>
      <c r="C914" s="113"/>
      <c r="D914" s="116"/>
      <c r="E914" s="90"/>
      <c r="F914" s="91"/>
      <c r="G914" s="91"/>
      <c r="H914" s="92"/>
      <c r="I914" s="100"/>
      <c r="J914" s="102"/>
      <c r="K914" s="100"/>
    </row>
    <row r="915" spans="1:11" ht="18" customHeight="1">
      <c r="A915" s="120"/>
      <c r="B915" s="73"/>
      <c r="C915" s="114"/>
      <c r="D915" s="117"/>
      <c r="E915" s="93"/>
      <c r="F915" s="94"/>
      <c r="G915" s="94"/>
      <c r="H915" s="95"/>
      <c r="I915" s="100"/>
      <c r="J915" s="102"/>
      <c r="K915" s="100"/>
    </row>
    <row r="916" spans="5:11" ht="18" customHeight="1">
      <c r="E916" s="128" t="s">
        <v>11</v>
      </c>
      <c r="F916" s="129"/>
      <c r="G916" s="129"/>
      <c r="H916" s="132">
        <f>COUNTIF(I886:I915,"&gt;0")</f>
        <v>0</v>
      </c>
      <c r="I916" s="134">
        <f>SUM(I886:I915)</f>
        <v>0</v>
      </c>
      <c r="K916" s="79">
        <f>SUM(K886:K915)</f>
        <v>0</v>
      </c>
    </row>
    <row r="917" spans="2:11" ht="18" customHeight="1">
      <c r="B917" s="2" t="s">
        <v>13</v>
      </c>
      <c r="E917" s="130"/>
      <c r="F917" s="131"/>
      <c r="G917" s="131"/>
      <c r="H917" s="133"/>
      <c r="I917" s="135"/>
      <c r="K917" s="80"/>
    </row>
    <row r="918" spans="2:9" ht="18" customHeight="1">
      <c r="B918" s="4" t="s">
        <v>14</v>
      </c>
      <c r="C918" s="5" t="s">
        <v>16</v>
      </c>
      <c r="E918" s="136"/>
      <c r="F918" s="136"/>
      <c r="G918" s="136"/>
      <c r="H918" s="127"/>
      <c r="I918" s="127"/>
    </row>
    <row r="919" spans="2:9" ht="18" customHeight="1">
      <c r="B919" s="4" t="s">
        <v>15</v>
      </c>
      <c r="C919" s="5" t="s">
        <v>17</v>
      </c>
      <c r="E919" s="136"/>
      <c r="F919" s="136"/>
      <c r="G919" s="136"/>
      <c r="H919" s="127"/>
      <c r="I919" s="127"/>
    </row>
    <row r="920" spans="2:9" ht="18" customHeight="1">
      <c r="B920" s="18"/>
      <c r="C920" s="24"/>
      <c r="E920" s="23"/>
      <c r="F920" s="23"/>
      <c r="G920" s="23"/>
      <c r="H920" s="24"/>
      <c r="I920" s="24"/>
    </row>
    <row r="921" spans="1:9" ht="21">
      <c r="A921" s="31" t="s">
        <v>30</v>
      </c>
      <c r="G921" s="17" t="s">
        <v>20</v>
      </c>
      <c r="I921" s="70" t="s">
        <v>25</v>
      </c>
    </row>
    <row r="922" spans="1:11" ht="25.5" customHeight="1">
      <c r="A922" s="30" t="s">
        <v>24</v>
      </c>
      <c r="B922" s="35"/>
      <c r="C922" s="36"/>
      <c r="D922" s="36"/>
      <c r="E922" s="37"/>
      <c r="F922" s="38"/>
      <c r="G922" s="38"/>
      <c r="H922" s="38"/>
      <c r="I922" s="153">
        <f>I2</f>
        <v>43586</v>
      </c>
      <c r="J922" s="154"/>
      <c r="K922" s="155"/>
    </row>
    <row r="923" spans="2:11" ht="18" customHeight="1">
      <c r="B923" s="38"/>
      <c r="C923" s="38"/>
      <c r="D923" s="38"/>
      <c r="E923" s="38"/>
      <c r="F923" s="38"/>
      <c r="G923" s="38"/>
      <c r="H923" s="64"/>
      <c r="I923" s="65"/>
      <c r="J923" s="66"/>
      <c r="K923" s="66"/>
    </row>
    <row r="924" spans="2:11" ht="18" customHeight="1">
      <c r="B924" s="39" t="s">
        <v>21</v>
      </c>
      <c r="C924" s="38"/>
      <c r="D924" s="38"/>
      <c r="E924" s="38"/>
      <c r="F924" s="38"/>
      <c r="G924" s="38"/>
      <c r="H924" s="40"/>
      <c r="I924" s="38"/>
      <c r="J924" s="38"/>
      <c r="K924" s="41" t="s">
        <v>0</v>
      </c>
    </row>
    <row r="925" spans="2:11" ht="18" customHeight="1">
      <c r="B925" s="72">
        <f>IF(B5&gt;"",B5,"")</f>
      </c>
      <c r="C925" s="38" t="s">
        <v>22</v>
      </c>
      <c r="D925" s="38"/>
      <c r="E925" s="38"/>
      <c r="F925" s="38"/>
      <c r="G925" s="38"/>
      <c r="H925" s="42" t="s">
        <v>19</v>
      </c>
      <c r="I925" s="38"/>
      <c r="J925" s="38"/>
      <c r="K925" s="43">
        <v>21</v>
      </c>
    </row>
    <row r="926" spans="2:11" ht="18" customHeight="1">
      <c r="B926" s="38"/>
      <c r="C926" s="38"/>
      <c r="D926" s="38"/>
      <c r="E926" s="38"/>
      <c r="F926" s="38"/>
      <c r="G926" s="38"/>
      <c r="H926" s="81">
        <f>IF(H6&gt;"",H6,"")</f>
      </c>
      <c r="I926" s="82"/>
      <c r="J926" s="82"/>
      <c r="K926" s="83"/>
    </row>
    <row r="927" spans="2:11" ht="18" customHeight="1">
      <c r="B927" s="38" t="s">
        <v>2</v>
      </c>
      <c r="C927" s="38"/>
      <c r="D927" s="38"/>
      <c r="E927" s="101" t="s">
        <v>1</v>
      </c>
      <c r="F927" s="101"/>
      <c r="G927" s="38"/>
      <c r="H927" s="84"/>
      <c r="I927" s="85"/>
      <c r="J927" s="85"/>
      <c r="K927" s="86"/>
    </row>
    <row r="928" spans="2:11" ht="18" customHeight="1">
      <c r="B928" s="156">
        <f>B8</f>
        <v>43586</v>
      </c>
      <c r="C928" s="44"/>
      <c r="D928" s="44"/>
      <c r="E928" s="45" t="s">
        <v>18</v>
      </c>
      <c r="F928" s="46" t="s">
        <v>28</v>
      </c>
      <c r="G928" s="38"/>
      <c r="H928" s="87"/>
      <c r="I928" s="88"/>
      <c r="J928" s="88"/>
      <c r="K928" s="89"/>
    </row>
    <row r="929" ht="18" customHeight="1"/>
    <row r="930" spans="1:11" ht="18" customHeight="1">
      <c r="A930" s="122"/>
      <c r="B930" s="9" t="s">
        <v>3</v>
      </c>
      <c r="C930" s="124" t="s">
        <v>26</v>
      </c>
      <c r="D930" s="126" t="s">
        <v>5</v>
      </c>
      <c r="E930" s="96" t="s">
        <v>6</v>
      </c>
      <c r="F930" s="96"/>
      <c r="G930" s="96"/>
      <c r="H930" s="97"/>
      <c r="I930" s="6" t="s">
        <v>8</v>
      </c>
      <c r="K930" s="6" t="s">
        <v>10</v>
      </c>
    </row>
    <row r="931" spans="1:11" ht="18" customHeight="1">
      <c r="A931" s="123"/>
      <c r="B931" s="10" t="s">
        <v>4</v>
      </c>
      <c r="C931" s="125"/>
      <c r="D931" s="123"/>
      <c r="E931" s="98" t="s">
        <v>7</v>
      </c>
      <c r="F931" s="98"/>
      <c r="G931" s="98"/>
      <c r="H931" s="99"/>
      <c r="I931" s="7" t="s">
        <v>9</v>
      </c>
      <c r="K931" s="7" t="s">
        <v>9</v>
      </c>
    </row>
    <row r="932" spans="1:11" ht="18" customHeight="1">
      <c r="A932" s="119">
        <v>301</v>
      </c>
      <c r="B932" s="74"/>
      <c r="C932" s="113"/>
      <c r="D932" s="116"/>
      <c r="E932" s="90"/>
      <c r="F932" s="91"/>
      <c r="G932" s="91"/>
      <c r="H932" s="92"/>
      <c r="I932" s="100"/>
      <c r="J932" s="102"/>
      <c r="K932" s="100"/>
    </row>
    <row r="933" spans="1:11" ht="18" customHeight="1">
      <c r="A933" s="120"/>
      <c r="B933" s="73"/>
      <c r="C933" s="114"/>
      <c r="D933" s="117"/>
      <c r="E933" s="93"/>
      <c r="F933" s="94"/>
      <c r="G933" s="94"/>
      <c r="H933" s="95"/>
      <c r="I933" s="100"/>
      <c r="J933" s="102"/>
      <c r="K933" s="100"/>
    </row>
    <row r="934" spans="1:11" ht="18" customHeight="1">
      <c r="A934" s="121">
        <v>302</v>
      </c>
      <c r="B934" s="75"/>
      <c r="C934" s="118"/>
      <c r="D934" s="115"/>
      <c r="E934" s="90"/>
      <c r="F934" s="91"/>
      <c r="G934" s="91"/>
      <c r="H934" s="92"/>
      <c r="I934" s="100"/>
      <c r="J934" s="102"/>
      <c r="K934" s="100"/>
    </row>
    <row r="935" spans="1:11" ht="18" customHeight="1">
      <c r="A935" s="121"/>
      <c r="B935" s="75"/>
      <c r="C935" s="118"/>
      <c r="D935" s="115"/>
      <c r="E935" s="93"/>
      <c r="F935" s="94"/>
      <c r="G935" s="94"/>
      <c r="H935" s="95"/>
      <c r="I935" s="100"/>
      <c r="J935" s="102"/>
      <c r="K935" s="100"/>
    </row>
    <row r="936" spans="1:11" ht="18" customHeight="1">
      <c r="A936" s="119">
        <v>303</v>
      </c>
      <c r="B936" s="74"/>
      <c r="C936" s="113"/>
      <c r="D936" s="116"/>
      <c r="E936" s="90"/>
      <c r="F936" s="91"/>
      <c r="G936" s="91"/>
      <c r="H936" s="92"/>
      <c r="I936" s="100"/>
      <c r="J936" s="102"/>
      <c r="K936" s="100"/>
    </row>
    <row r="937" spans="1:11" ht="18" customHeight="1">
      <c r="A937" s="120"/>
      <c r="B937" s="73"/>
      <c r="C937" s="114"/>
      <c r="D937" s="117"/>
      <c r="E937" s="93"/>
      <c r="F937" s="94"/>
      <c r="G937" s="94"/>
      <c r="H937" s="95"/>
      <c r="I937" s="100"/>
      <c r="J937" s="102"/>
      <c r="K937" s="100"/>
    </row>
    <row r="938" spans="1:11" ht="18" customHeight="1">
      <c r="A938" s="119">
        <v>304</v>
      </c>
      <c r="B938" s="74"/>
      <c r="C938" s="113"/>
      <c r="D938" s="116"/>
      <c r="E938" s="90"/>
      <c r="F938" s="91"/>
      <c r="G938" s="91"/>
      <c r="H938" s="92"/>
      <c r="I938" s="100"/>
      <c r="J938" s="102"/>
      <c r="K938" s="100"/>
    </row>
    <row r="939" spans="1:11" ht="18" customHeight="1">
      <c r="A939" s="120"/>
      <c r="B939" s="73"/>
      <c r="C939" s="114"/>
      <c r="D939" s="117"/>
      <c r="E939" s="93"/>
      <c r="F939" s="94"/>
      <c r="G939" s="94"/>
      <c r="H939" s="95"/>
      <c r="I939" s="100"/>
      <c r="J939" s="102"/>
      <c r="K939" s="100"/>
    </row>
    <row r="940" spans="1:11" ht="18" customHeight="1">
      <c r="A940" s="119">
        <v>305</v>
      </c>
      <c r="B940" s="74"/>
      <c r="C940" s="113"/>
      <c r="D940" s="116"/>
      <c r="E940" s="90"/>
      <c r="F940" s="91"/>
      <c r="G940" s="91"/>
      <c r="H940" s="92"/>
      <c r="I940" s="100"/>
      <c r="J940" s="102"/>
      <c r="K940" s="100"/>
    </row>
    <row r="941" spans="1:11" ht="18" customHeight="1">
      <c r="A941" s="120"/>
      <c r="B941" s="73"/>
      <c r="C941" s="114"/>
      <c r="D941" s="117"/>
      <c r="E941" s="93"/>
      <c r="F941" s="94"/>
      <c r="G941" s="94"/>
      <c r="H941" s="95"/>
      <c r="I941" s="100"/>
      <c r="J941" s="102"/>
      <c r="K941" s="100"/>
    </row>
    <row r="942" spans="1:11" ht="18" customHeight="1">
      <c r="A942" s="121">
        <v>306</v>
      </c>
      <c r="B942" s="75"/>
      <c r="C942" s="118"/>
      <c r="D942" s="115"/>
      <c r="E942" s="90"/>
      <c r="F942" s="91"/>
      <c r="G942" s="91"/>
      <c r="H942" s="92"/>
      <c r="I942" s="100"/>
      <c r="J942" s="102"/>
      <c r="K942" s="100"/>
    </row>
    <row r="943" spans="1:11" ht="18" customHeight="1">
      <c r="A943" s="121"/>
      <c r="B943" s="75"/>
      <c r="C943" s="118"/>
      <c r="D943" s="115"/>
      <c r="E943" s="93"/>
      <c r="F943" s="94"/>
      <c r="G943" s="94"/>
      <c r="H943" s="95"/>
      <c r="I943" s="100"/>
      <c r="J943" s="102"/>
      <c r="K943" s="100"/>
    </row>
    <row r="944" spans="1:11" ht="18" customHeight="1">
      <c r="A944" s="119">
        <v>307</v>
      </c>
      <c r="B944" s="74"/>
      <c r="C944" s="113"/>
      <c r="D944" s="116"/>
      <c r="E944" s="90"/>
      <c r="F944" s="91"/>
      <c r="G944" s="91"/>
      <c r="H944" s="92"/>
      <c r="I944" s="100"/>
      <c r="J944" s="102"/>
      <c r="K944" s="100"/>
    </row>
    <row r="945" spans="1:11" ht="18" customHeight="1">
      <c r="A945" s="120"/>
      <c r="B945" s="73"/>
      <c r="C945" s="114"/>
      <c r="D945" s="117"/>
      <c r="E945" s="93"/>
      <c r="F945" s="94"/>
      <c r="G945" s="94"/>
      <c r="H945" s="95"/>
      <c r="I945" s="100"/>
      <c r="J945" s="102"/>
      <c r="K945" s="100"/>
    </row>
    <row r="946" spans="1:11" ht="18" customHeight="1">
      <c r="A946" s="121">
        <v>308</v>
      </c>
      <c r="B946" s="75"/>
      <c r="C946" s="118"/>
      <c r="D946" s="115"/>
      <c r="E946" s="90"/>
      <c r="F946" s="91"/>
      <c r="G946" s="91"/>
      <c r="H946" s="92"/>
      <c r="I946" s="100"/>
      <c r="J946" s="102"/>
      <c r="K946" s="100"/>
    </row>
    <row r="947" spans="1:11" ht="18" customHeight="1">
      <c r="A947" s="121"/>
      <c r="B947" s="75"/>
      <c r="C947" s="118"/>
      <c r="D947" s="115"/>
      <c r="E947" s="93"/>
      <c r="F947" s="94"/>
      <c r="G947" s="94"/>
      <c r="H947" s="95"/>
      <c r="I947" s="100"/>
      <c r="J947" s="102"/>
      <c r="K947" s="100"/>
    </row>
    <row r="948" spans="1:11" ht="18" customHeight="1">
      <c r="A948" s="119">
        <v>309</v>
      </c>
      <c r="B948" s="74"/>
      <c r="C948" s="113"/>
      <c r="D948" s="116"/>
      <c r="E948" s="90"/>
      <c r="F948" s="91"/>
      <c r="G948" s="91"/>
      <c r="H948" s="92"/>
      <c r="I948" s="100"/>
      <c r="J948" s="102"/>
      <c r="K948" s="100"/>
    </row>
    <row r="949" spans="1:11" ht="18" customHeight="1">
      <c r="A949" s="120"/>
      <c r="B949" s="73"/>
      <c r="C949" s="114"/>
      <c r="D949" s="117"/>
      <c r="E949" s="93"/>
      <c r="F949" s="94"/>
      <c r="G949" s="94"/>
      <c r="H949" s="95"/>
      <c r="I949" s="100"/>
      <c r="J949" s="102"/>
      <c r="K949" s="100"/>
    </row>
    <row r="950" spans="1:11" ht="18" customHeight="1">
      <c r="A950" s="121">
        <v>310</v>
      </c>
      <c r="B950" s="75"/>
      <c r="C950" s="118"/>
      <c r="D950" s="115"/>
      <c r="E950" s="90"/>
      <c r="F950" s="91"/>
      <c r="G950" s="91"/>
      <c r="H950" s="92"/>
      <c r="I950" s="100"/>
      <c r="J950" s="102"/>
      <c r="K950" s="100"/>
    </row>
    <row r="951" spans="1:11" ht="18" customHeight="1">
      <c r="A951" s="121"/>
      <c r="B951" s="75"/>
      <c r="C951" s="118"/>
      <c r="D951" s="115"/>
      <c r="E951" s="93"/>
      <c r="F951" s="94"/>
      <c r="G951" s="94"/>
      <c r="H951" s="95"/>
      <c r="I951" s="100"/>
      <c r="J951" s="102"/>
      <c r="K951" s="100"/>
    </row>
    <row r="952" spans="1:11" ht="18" customHeight="1">
      <c r="A952" s="119">
        <v>311</v>
      </c>
      <c r="B952" s="74"/>
      <c r="C952" s="113"/>
      <c r="D952" s="116"/>
      <c r="E952" s="90"/>
      <c r="F952" s="91"/>
      <c r="G952" s="91"/>
      <c r="H952" s="92"/>
      <c r="I952" s="100"/>
      <c r="J952" s="102"/>
      <c r="K952" s="100"/>
    </row>
    <row r="953" spans="1:11" ht="18" customHeight="1">
      <c r="A953" s="120"/>
      <c r="B953" s="73"/>
      <c r="C953" s="114"/>
      <c r="D953" s="117"/>
      <c r="E953" s="93"/>
      <c r="F953" s="94"/>
      <c r="G953" s="94"/>
      <c r="H953" s="95"/>
      <c r="I953" s="100"/>
      <c r="J953" s="102"/>
      <c r="K953" s="100"/>
    </row>
    <row r="954" spans="1:11" ht="18" customHeight="1">
      <c r="A954" s="121">
        <v>312</v>
      </c>
      <c r="B954" s="75"/>
      <c r="C954" s="118"/>
      <c r="D954" s="115"/>
      <c r="E954" s="90"/>
      <c r="F954" s="91"/>
      <c r="G954" s="91"/>
      <c r="H954" s="92"/>
      <c r="I954" s="100"/>
      <c r="J954" s="102"/>
      <c r="K954" s="100"/>
    </row>
    <row r="955" spans="1:11" ht="18" customHeight="1">
      <c r="A955" s="121"/>
      <c r="B955" s="75"/>
      <c r="C955" s="118"/>
      <c r="D955" s="115"/>
      <c r="E955" s="93"/>
      <c r="F955" s="94"/>
      <c r="G955" s="94"/>
      <c r="H955" s="95"/>
      <c r="I955" s="100"/>
      <c r="J955" s="102"/>
      <c r="K955" s="100"/>
    </row>
    <row r="956" spans="1:11" ht="18" customHeight="1">
      <c r="A956" s="119">
        <v>313</v>
      </c>
      <c r="B956" s="74"/>
      <c r="C956" s="113"/>
      <c r="D956" s="116"/>
      <c r="E956" s="90"/>
      <c r="F956" s="91"/>
      <c r="G956" s="91"/>
      <c r="H956" s="92"/>
      <c r="I956" s="100"/>
      <c r="J956" s="102"/>
      <c r="K956" s="100"/>
    </row>
    <row r="957" spans="1:11" ht="18" customHeight="1">
      <c r="A957" s="120"/>
      <c r="B957" s="73"/>
      <c r="C957" s="114"/>
      <c r="D957" s="117"/>
      <c r="E957" s="93"/>
      <c r="F957" s="94"/>
      <c r="G957" s="94"/>
      <c r="H957" s="95"/>
      <c r="I957" s="100"/>
      <c r="J957" s="102"/>
      <c r="K957" s="100"/>
    </row>
    <row r="958" spans="1:11" ht="18" customHeight="1">
      <c r="A958" s="121">
        <v>314</v>
      </c>
      <c r="B958" s="75"/>
      <c r="C958" s="118"/>
      <c r="D958" s="115"/>
      <c r="E958" s="90"/>
      <c r="F958" s="91"/>
      <c r="G958" s="91"/>
      <c r="H958" s="92"/>
      <c r="I958" s="100"/>
      <c r="J958" s="102"/>
      <c r="K958" s="100"/>
    </row>
    <row r="959" spans="1:11" ht="18" customHeight="1">
      <c r="A959" s="121"/>
      <c r="B959" s="75"/>
      <c r="C959" s="118"/>
      <c r="D959" s="115"/>
      <c r="E959" s="93"/>
      <c r="F959" s="94"/>
      <c r="G959" s="94"/>
      <c r="H959" s="95"/>
      <c r="I959" s="100"/>
      <c r="J959" s="102"/>
      <c r="K959" s="100"/>
    </row>
    <row r="960" spans="1:11" ht="18" customHeight="1">
      <c r="A960" s="119">
        <v>315</v>
      </c>
      <c r="B960" s="74"/>
      <c r="C960" s="113"/>
      <c r="D960" s="116"/>
      <c r="E960" s="90"/>
      <c r="F960" s="91"/>
      <c r="G960" s="91"/>
      <c r="H960" s="92"/>
      <c r="I960" s="100"/>
      <c r="J960" s="102"/>
      <c r="K960" s="100"/>
    </row>
    <row r="961" spans="1:11" ht="18" customHeight="1">
      <c r="A961" s="120"/>
      <c r="B961" s="73"/>
      <c r="C961" s="114"/>
      <c r="D961" s="117"/>
      <c r="E961" s="93"/>
      <c r="F961" s="94"/>
      <c r="G961" s="94"/>
      <c r="H961" s="95"/>
      <c r="I961" s="100"/>
      <c r="J961" s="102"/>
      <c r="K961" s="100"/>
    </row>
    <row r="962" spans="5:11" ht="18" customHeight="1">
      <c r="E962" s="128" t="s">
        <v>11</v>
      </c>
      <c r="F962" s="129"/>
      <c r="G962" s="129"/>
      <c r="H962" s="132">
        <f>COUNTIF(I932:I961,"&gt;0")</f>
        <v>0</v>
      </c>
      <c r="I962" s="134">
        <f>SUM(I932:I961)</f>
        <v>0</v>
      </c>
      <c r="K962" s="79">
        <f>SUM(K932:K961)</f>
        <v>0</v>
      </c>
    </row>
    <row r="963" spans="2:11" ht="18" customHeight="1">
      <c r="B963" s="2" t="s">
        <v>13</v>
      </c>
      <c r="E963" s="130"/>
      <c r="F963" s="131"/>
      <c r="G963" s="131"/>
      <c r="H963" s="133"/>
      <c r="I963" s="135"/>
      <c r="K963" s="80"/>
    </row>
    <row r="964" spans="2:9" ht="18" customHeight="1">
      <c r="B964" s="4" t="s">
        <v>14</v>
      </c>
      <c r="C964" s="5" t="s">
        <v>16</v>
      </c>
      <c r="E964" s="136"/>
      <c r="F964" s="136"/>
      <c r="G964" s="136"/>
      <c r="H964" s="127"/>
      <c r="I964" s="127"/>
    </row>
    <row r="965" spans="2:9" ht="18" customHeight="1">
      <c r="B965" s="4" t="s">
        <v>15</v>
      </c>
      <c r="C965" s="5" t="s">
        <v>17</v>
      </c>
      <c r="E965" s="136"/>
      <c r="F965" s="136"/>
      <c r="G965" s="136"/>
      <c r="H965" s="127"/>
      <c r="I965" s="127"/>
    </row>
    <row r="966" spans="2:9" ht="18" customHeight="1">
      <c r="B966" s="18"/>
      <c r="C966" s="24"/>
      <c r="E966" s="23"/>
      <c r="F966" s="23"/>
      <c r="G966" s="23"/>
      <c r="H966" s="24"/>
      <c r="I966" s="24"/>
    </row>
    <row r="967" spans="1:9" ht="21">
      <c r="A967" s="31" t="s">
        <v>30</v>
      </c>
      <c r="G967" s="17" t="s">
        <v>20</v>
      </c>
      <c r="I967" s="70" t="s">
        <v>25</v>
      </c>
    </row>
    <row r="968" spans="1:11" ht="25.5" customHeight="1">
      <c r="A968" s="30" t="s">
        <v>24</v>
      </c>
      <c r="B968" s="35"/>
      <c r="C968" s="36"/>
      <c r="D968" s="36"/>
      <c r="E968" s="37"/>
      <c r="F968" s="38"/>
      <c r="G968" s="38"/>
      <c r="H968" s="38"/>
      <c r="I968" s="153">
        <f>I2</f>
        <v>43586</v>
      </c>
      <c r="J968" s="154"/>
      <c r="K968" s="155"/>
    </row>
    <row r="969" spans="2:11" ht="18" customHeight="1">
      <c r="B969" s="38"/>
      <c r="C969" s="38"/>
      <c r="D969" s="38"/>
      <c r="E969" s="38"/>
      <c r="F969" s="38"/>
      <c r="G969" s="38"/>
      <c r="H969" s="64"/>
      <c r="I969" s="65"/>
      <c r="J969" s="66"/>
      <c r="K969" s="66"/>
    </row>
    <row r="970" spans="2:11" ht="18" customHeight="1">
      <c r="B970" s="39" t="s">
        <v>21</v>
      </c>
      <c r="C970" s="38"/>
      <c r="D970" s="38"/>
      <c r="E970" s="38"/>
      <c r="F970" s="38"/>
      <c r="G970" s="38"/>
      <c r="H970" s="40"/>
      <c r="I970" s="38"/>
      <c r="J970" s="38"/>
      <c r="K970" s="41" t="s">
        <v>0</v>
      </c>
    </row>
    <row r="971" spans="2:11" ht="18" customHeight="1">
      <c r="B971" s="72">
        <f>IF(B5&gt;"",B5,"")</f>
      </c>
      <c r="C971" s="38" t="s">
        <v>22</v>
      </c>
      <c r="D971" s="38"/>
      <c r="E971" s="38"/>
      <c r="F971" s="38"/>
      <c r="G971" s="38"/>
      <c r="H971" s="42" t="s">
        <v>19</v>
      </c>
      <c r="I971" s="38"/>
      <c r="J971" s="38"/>
      <c r="K971" s="43">
        <v>22</v>
      </c>
    </row>
    <row r="972" spans="2:11" ht="18" customHeight="1">
      <c r="B972" s="38"/>
      <c r="C972" s="38"/>
      <c r="D972" s="38"/>
      <c r="E972" s="38"/>
      <c r="F972" s="38"/>
      <c r="G972" s="38"/>
      <c r="H972" s="81">
        <f>IF(H6&gt;"",H6,"")</f>
      </c>
      <c r="I972" s="82"/>
      <c r="J972" s="82"/>
      <c r="K972" s="83"/>
    </row>
    <row r="973" spans="2:11" ht="18" customHeight="1">
      <c r="B973" s="38" t="s">
        <v>2</v>
      </c>
      <c r="C973" s="38"/>
      <c r="D973" s="38"/>
      <c r="E973" s="101" t="s">
        <v>1</v>
      </c>
      <c r="F973" s="101"/>
      <c r="G973" s="38"/>
      <c r="H973" s="84"/>
      <c r="I973" s="85"/>
      <c r="J973" s="85"/>
      <c r="K973" s="86"/>
    </row>
    <row r="974" spans="2:11" ht="18" customHeight="1">
      <c r="B974" s="156">
        <f>B8</f>
        <v>43586</v>
      </c>
      <c r="C974" s="44"/>
      <c r="D974" s="44"/>
      <c r="E974" s="45" t="s">
        <v>18</v>
      </c>
      <c r="F974" s="46" t="s">
        <v>28</v>
      </c>
      <c r="G974" s="38"/>
      <c r="H974" s="87"/>
      <c r="I974" s="88"/>
      <c r="J974" s="88"/>
      <c r="K974" s="89"/>
    </row>
    <row r="975" ht="18" customHeight="1"/>
    <row r="976" spans="1:11" ht="18" customHeight="1">
      <c r="A976" s="122"/>
      <c r="B976" s="9" t="s">
        <v>3</v>
      </c>
      <c r="C976" s="124" t="s">
        <v>26</v>
      </c>
      <c r="D976" s="126" t="s">
        <v>5</v>
      </c>
      <c r="E976" s="96" t="s">
        <v>6</v>
      </c>
      <c r="F976" s="96"/>
      <c r="G976" s="96"/>
      <c r="H976" s="97"/>
      <c r="I976" s="6" t="s">
        <v>8</v>
      </c>
      <c r="K976" s="6" t="s">
        <v>10</v>
      </c>
    </row>
    <row r="977" spans="1:11" ht="18" customHeight="1">
      <c r="A977" s="123"/>
      <c r="B977" s="10" t="s">
        <v>4</v>
      </c>
      <c r="C977" s="125"/>
      <c r="D977" s="123"/>
      <c r="E977" s="98" t="s">
        <v>7</v>
      </c>
      <c r="F977" s="98"/>
      <c r="G977" s="98"/>
      <c r="H977" s="99"/>
      <c r="I977" s="7" t="s">
        <v>9</v>
      </c>
      <c r="K977" s="7" t="s">
        <v>9</v>
      </c>
    </row>
    <row r="978" spans="1:11" ht="18" customHeight="1">
      <c r="A978" s="119">
        <v>316</v>
      </c>
      <c r="B978" s="74"/>
      <c r="C978" s="113"/>
      <c r="D978" s="116"/>
      <c r="E978" s="90"/>
      <c r="F978" s="91"/>
      <c r="G978" s="91"/>
      <c r="H978" s="92"/>
      <c r="I978" s="100"/>
      <c r="J978" s="102"/>
      <c r="K978" s="100"/>
    </row>
    <row r="979" spans="1:11" ht="18" customHeight="1">
      <c r="A979" s="120"/>
      <c r="B979" s="73"/>
      <c r="C979" s="114"/>
      <c r="D979" s="117"/>
      <c r="E979" s="93"/>
      <c r="F979" s="94"/>
      <c r="G979" s="94"/>
      <c r="H979" s="95"/>
      <c r="I979" s="100"/>
      <c r="J979" s="102"/>
      <c r="K979" s="100"/>
    </row>
    <row r="980" spans="1:11" ht="18" customHeight="1">
      <c r="A980" s="121">
        <v>317</v>
      </c>
      <c r="B980" s="75"/>
      <c r="C980" s="118"/>
      <c r="D980" s="115"/>
      <c r="E980" s="90"/>
      <c r="F980" s="91"/>
      <c r="G980" s="91"/>
      <c r="H980" s="92"/>
      <c r="I980" s="100"/>
      <c r="J980" s="102"/>
      <c r="K980" s="100"/>
    </row>
    <row r="981" spans="1:11" ht="18" customHeight="1">
      <c r="A981" s="121"/>
      <c r="B981" s="75"/>
      <c r="C981" s="118"/>
      <c r="D981" s="115"/>
      <c r="E981" s="93"/>
      <c r="F981" s="94"/>
      <c r="G981" s="94"/>
      <c r="H981" s="95"/>
      <c r="I981" s="100"/>
      <c r="J981" s="102"/>
      <c r="K981" s="100"/>
    </row>
    <row r="982" spans="1:11" ht="18" customHeight="1">
      <c r="A982" s="119">
        <v>318</v>
      </c>
      <c r="B982" s="74"/>
      <c r="C982" s="113"/>
      <c r="D982" s="116"/>
      <c r="E982" s="90"/>
      <c r="F982" s="91"/>
      <c r="G982" s="91"/>
      <c r="H982" s="92"/>
      <c r="I982" s="100"/>
      <c r="J982" s="102"/>
      <c r="K982" s="100"/>
    </row>
    <row r="983" spans="1:11" ht="18" customHeight="1">
      <c r="A983" s="120"/>
      <c r="B983" s="73"/>
      <c r="C983" s="114"/>
      <c r="D983" s="117"/>
      <c r="E983" s="93"/>
      <c r="F983" s="94"/>
      <c r="G983" s="94"/>
      <c r="H983" s="95"/>
      <c r="I983" s="100"/>
      <c r="J983" s="102"/>
      <c r="K983" s="100"/>
    </row>
    <row r="984" spans="1:11" ht="18" customHeight="1">
      <c r="A984" s="119">
        <v>319</v>
      </c>
      <c r="B984" s="74"/>
      <c r="C984" s="113"/>
      <c r="D984" s="116"/>
      <c r="E984" s="90"/>
      <c r="F984" s="91"/>
      <c r="G984" s="91"/>
      <c r="H984" s="92"/>
      <c r="I984" s="100"/>
      <c r="J984" s="102"/>
      <c r="K984" s="100"/>
    </row>
    <row r="985" spans="1:11" ht="18" customHeight="1">
      <c r="A985" s="120"/>
      <c r="B985" s="73"/>
      <c r="C985" s="114"/>
      <c r="D985" s="117"/>
      <c r="E985" s="93"/>
      <c r="F985" s="94"/>
      <c r="G985" s="94"/>
      <c r="H985" s="95"/>
      <c r="I985" s="100"/>
      <c r="J985" s="102"/>
      <c r="K985" s="100"/>
    </row>
    <row r="986" spans="1:11" ht="18" customHeight="1">
      <c r="A986" s="119">
        <v>320</v>
      </c>
      <c r="B986" s="74"/>
      <c r="C986" s="113"/>
      <c r="D986" s="116"/>
      <c r="E986" s="90"/>
      <c r="F986" s="91"/>
      <c r="G986" s="91"/>
      <c r="H986" s="92"/>
      <c r="I986" s="100"/>
      <c r="J986" s="102"/>
      <c r="K986" s="100"/>
    </row>
    <row r="987" spans="1:11" ht="18" customHeight="1">
      <c r="A987" s="120"/>
      <c r="B987" s="73"/>
      <c r="C987" s="114"/>
      <c r="D987" s="117"/>
      <c r="E987" s="93"/>
      <c r="F987" s="94"/>
      <c r="G987" s="94"/>
      <c r="H987" s="95"/>
      <c r="I987" s="100"/>
      <c r="J987" s="102"/>
      <c r="K987" s="100"/>
    </row>
    <row r="988" spans="1:11" ht="18" customHeight="1">
      <c r="A988" s="121">
        <v>321</v>
      </c>
      <c r="B988" s="75"/>
      <c r="C988" s="118"/>
      <c r="D988" s="115"/>
      <c r="E988" s="90"/>
      <c r="F988" s="91"/>
      <c r="G988" s="91"/>
      <c r="H988" s="92"/>
      <c r="I988" s="100"/>
      <c r="J988" s="102"/>
      <c r="K988" s="100"/>
    </row>
    <row r="989" spans="1:11" ht="18" customHeight="1">
      <c r="A989" s="121"/>
      <c r="B989" s="75"/>
      <c r="C989" s="118"/>
      <c r="D989" s="115"/>
      <c r="E989" s="93"/>
      <c r="F989" s="94"/>
      <c r="G989" s="94"/>
      <c r="H989" s="95"/>
      <c r="I989" s="100"/>
      <c r="J989" s="102"/>
      <c r="K989" s="100"/>
    </row>
    <row r="990" spans="1:11" ht="18" customHeight="1">
      <c r="A990" s="119">
        <v>322</v>
      </c>
      <c r="B990" s="74"/>
      <c r="C990" s="113"/>
      <c r="D990" s="116"/>
      <c r="E990" s="90"/>
      <c r="F990" s="91"/>
      <c r="G990" s="91"/>
      <c r="H990" s="92"/>
      <c r="I990" s="100"/>
      <c r="J990" s="102"/>
      <c r="K990" s="100"/>
    </row>
    <row r="991" spans="1:11" ht="18" customHeight="1">
      <c r="A991" s="120"/>
      <c r="B991" s="73"/>
      <c r="C991" s="114"/>
      <c r="D991" s="117"/>
      <c r="E991" s="93"/>
      <c r="F991" s="94"/>
      <c r="G991" s="94"/>
      <c r="H991" s="95"/>
      <c r="I991" s="100"/>
      <c r="J991" s="102"/>
      <c r="K991" s="100"/>
    </row>
    <row r="992" spans="1:11" ht="18" customHeight="1">
      <c r="A992" s="121">
        <v>323</v>
      </c>
      <c r="B992" s="75"/>
      <c r="C992" s="118"/>
      <c r="D992" s="115"/>
      <c r="E992" s="90"/>
      <c r="F992" s="91"/>
      <c r="G992" s="91"/>
      <c r="H992" s="92"/>
      <c r="I992" s="100"/>
      <c r="J992" s="102"/>
      <c r="K992" s="100"/>
    </row>
    <row r="993" spans="1:11" ht="18" customHeight="1">
      <c r="A993" s="121"/>
      <c r="B993" s="75"/>
      <c r="C993" s="118"/>
      <c r="D993" s="115"/>
      <c r="E993" s="93"/>
      <c r="F993" s="94"/>
      <c r="G993" s="94"/>
      <c r="H993" s="95"/>
      <c r="I993" s="100"/>
      <c r="J993" s="102"/>
      <c r="K993" s="100"/>
    </row>
    <row r="994" spans="1:11" ht="18" customHeight="1">
      <c r="A994" s="119">
        <v>324</v>
      </c>
      <c r="B994" s="74"/>
      <c r="C994" s="113"/>
      <c r="D994" s="116"/>
      <c r="E994" s="90"/>
      <c r="F994" s="91"/>
      <c r="G994" s="91"/>
      <c r="H994" s="92"/>
      <c r="I994" s="100"/>
      <c r="J994" s="102"/>
      <c r="K994" s="100"/>
    </row>
    <row r="995" spans="1:11" ht="18" customHeight="1">
      <c r="A995" s="120"/>
      <c r="B995" s="73"/>
      <c r="C995" s="114"/>
      <c r="D995" s="117"/>
      <c r="E995" s="93"/>
      <c r="F995" s="94"/>
      <c r="G995" s="94"/>
      <c r="H995" s="95"/>
      <c r="I995" s="100"/>
      <c r="J995" s="102"/>
      <c r="K995" s="100"/>
    </row>
    <row r="996" spans="1:11" ht="18" customHeight="1">
      <c r="A996" s="121">
        <v>325</v>
      </c>
      <c r="B996" s="75"/>
      <c r="C996" s="118"/>
      <c r="D996" s="115"/>
      <c r="E996" s="90"/>
      <c r="F996" s="91"/>
      <c r="G996" s="91"/>
      <c r="H996" s="92"/>
      <c r="I996" s="100"/>
      <c r="J996" s="102"/>
      <c r="K996" s="100"/>
    </row>
    <row r="997" spans="1:11" ht="18" customHeight="1">
      <c r="A997" s="121"/>
      <c r="B997" s="75"/>
      <c r="C997" s="118"/>
      <c r="D997" s="115"/>
      <c r="E997" s="93"/>
      <c r="F997" s="94"/>
      <c r="G997" s="94"/>
      <c r="H997" s="95"/>
      <c r="I997" s="100"/>
      <c r="J997" s="102"/>
      <c r="K997" s="100"/>
    </row>
    <row r="998" spans="1:11" ht="18" customHeight="1">
      <c r="A998" s="119">
        <v>326</v>
      </c>
      <c r="B998" s="74"/>
      <c r="C998" s="113"/>
      <c r="D998" s="116"/>
      <c r="E998" s="90"/>
      <c r="F998" s="91"/>
      <c r="G998" s="91"/>
      <c r="H998" s="92"/>
      <c r="I998" s="100"/>
      <c r="J998" s="102"/>
      <c r="K998" s="100"/>
    </row>
    <row r="999" spans="1:11" ht="18" customHeight="1">
      <c r="A999" s="120"/>
      <c r="B999" s="73"/>
      <c r="C999" s="114"/>
      <c r="D999" s="117"/>
      <c r="E999" s="93"/>
      <c r="F999" s="94"/>
      <c r="G999" s="94"/>
      <c r="H999" s="95"/>
      <c r="I999" s="100"/>
      <c r="J999" s="102"/>
      <c r="K999" s="100"/>
    </row>
    <row r="1000" spans="1:11" ht="18" customHeight="1">
      <c r="A1000" s="121">
        <v>327</v>
      </c>
      <c r="B1000" s="75"/>
      <c r="C1000" s="118"/>
      <c r="D1000" s="115"/>
      <c r="E1000" s="90"/>
      <c r="F1000" s="91"/>
      <c r="G1000" s="91"/>
      <c r="H1000" s="92"/>
      <c r="I1000" s="100"/>
      <c r="J1000" s="102"/>
      <c r="K1000" s="100"/>
    </row>
    <row r="1001" spans="1:11" ht="18" customHeight="1">
      <c r="A1001" s="121"/>
      <c r="B1001" s="75"/>
      <c r="C1001" s="118"/>
      <c r="D1001" s="115"/>
      <c r="E1001" s="93"/>
      <c r="F1001" s="94"/>
      <c r="G1001" s="94"/>
      <c r="H1001" s="95"/>
      <c r="I1001" s="100"/>
      <c r="J1001" s="102"/>
      <c r="K1001" s="100"/>
    </row>
    <row r="1002" spans="1:11" ht="18" customHeight="1">
      <c r="A1002" s="119">
        <v>328</v>
      </c>
      <c r="B1002" s="74"/>
      <c r="C1002" s="113"/>
      <c r="D1002" s="116"/>
      <c r="E1002" s="90"/>
      <c r="F1002" s="91"/>
      <c r="G1002" s="91"/>
      <c r="H1002" s="92"/>
      <c r="I1002" s="100"/>
      <c r="J1002" s="102"/>
      <c r="K1002" s="100"/>
    </row>
    <row r="1003" spans="1:11" ht="18" customHeight="1">
      <c r="A1003" s="120"/>
      <c r="B1003" s="73"/>
      <c r="C1003" s="114"/>
      <c r="D1003" s="117"/>
      <c r="E1003" s="93"/>
      <c r="F1003" s="94"/>
      <c r="G1003" s="94"/>
      <c r="H1003" s="95"/>
      <c r="I1003" s="100"/>
      <c r="J1003" s="102"/>
      <c r="K1003" s="100"/>
    </row>
    <row r="1004" spans="1:11" ht="18" customHeight="1">
      <c r="A1004" s="121">
        <v>329</v>
      </c>
      <c r="B1004" s="75"/>
      <c r="C1004" s="118"/>
      <c r="D1004" s="115"/>
      <c r="E1004" s="90"/>
      <c r="F1004" s="91"/>
      <c r="G1004" s="91"/>
      <c r="H1004" s="92"/>
      <c r="I1004" s="100"/>
      <c r="J1004" s="102"/>
      <c r="K1004" s="100"/>
    </row>
    <row r="1005" spans="1:11" ht="18" customHeight="1">
      <c r="A1005" s="121"/>
      <c r="B1005" s="75"/>
      <c r="C1005" s="118"/>
      <c r="D1005" s="115"/>
      <c r="E1005" s="93"/>
      <c r="F1005" s="94"/>
      <c r="G1005" s="94"/>
      <c r="H1005" s="95"/>
      <c r="I1005" s="100"/>
      <c r="J1005" s="102"/>
      <c r="K1005" s="100"/>
    </row>
    <row r="1006" spans="1:11" ht="18" customHeight="1">
      <c r="A1006" s="119">
        <v>330</v>
      </c>
      <c r="B1006" s="74"/>
      <c r="C1006" s="113"/>
      <c r="D1006" s="116"/>
      <c r="E1006" s="90"/>
      <c r="F1006" s="91"/>
      <c r="G1006" s="91"/>
      <c r="H1006" s="92"/>
      <c r="I1006" s="100"/>
      <c r="J1006" s="102"/>
      <c r="K1006" s="100"/>
    </row>
    <row r="1007" spans="1:11" ht="18" customHeight="1">
      <c r="A1007" s="120"/>
      <c r="B1007" s="73"/>
      <c r="C1007" s="114"/>
      <c r="D1007" s="117"/>
      <c r="E1007" s="93"/>
      <c r="F1007" s="94"/>
      <c r="G1007" s="94"/>
      <c r="H1007" s="95"/>
      <c r="I1007" s="100"/>
      <c r="J1007" s="102"/>
      <c r="K1007" s="100"/>
    </row>
    <row r="1008" spans="5:11" ht="18" customHeight="1">
      <c r="E1008" s="128" t="s">
        <v>11</v>
      </c>
      <c r="F1008" s="129"/>
      <c r="G1008" s="129"/>
      <c r="H1008" s="132">
        <f>COUNTIF(I978:I1007,"&gt;0")</f>
        <v>0</v>
      </c>
      <c r="I1008" s="139">
        <f>SUM(I978:I1007)</f>
        <v>0</v>
      </c>
      <c r="K1008" s="79">
        <f>SUM(K978:K1007)</f>
        <v>0</v>
      </c>
    </row>
    <row r="1009" spans="2:11" ht="18" customHeight="1">
      <c r="B1009" s="2" t="s">
        <v>13</v>
      </c>
      <c r="E1009" s="130"/>
      <c r="F1009" s="131"/>
      <c r="G1009" s="131"/>
      <c r="H1009" s="133"/>
      <c r="I1009" s="140"/>
      <c r="K1009" s="80"/>
    </row>
    <row r="1010" spans="2:9" ht="18" customHeight="1">
      <c r="B1010" s="4" t="s">
        <v>14</v>
      </c>
      <c r="C1010" s="5" t="s">
        <v>16</v>
      </c>
      <c r="E1010" s="136"/>
      <c r="F1010" s="136"/>
      <c r="G1010" s="136"/>
      <c r="H1010" s="127"/>
      <c r="I1010" s="127"/>
    </row>
    <row r="1011" spans="2:9" ht="18" customHeight="1">
      <c r="B1011" s="4" t="s">
        <v>15</v>
      </c>
      <c r="C1011" s="5" t="s">
        <v>17</v>
      </c>
      <c r="E1011" s="136"/>
      <c r="F1011" s="136"/>
      <c r="G1011" s="136"/>
      <c r="H1011" s="127"/>
      <c r="I1011" s="127"/>
    </row>
    <row r="1012" spans="2:9" ht="18" customHeight="1">
      <c r="B1012" s="18"/>
      <c r="C1012" s="24"/>
      <c r="E1012" s="23"/>
      <c r="F1012" s="23"/>
      <c r="G1012" s="23"/>
      <c r="H1012" s="24"/>
      <c r="I1012" s="24"/>
    </row>
    <row r="1013" spans="1:9" ht="21">
      <c r="A1013" s="31" t="s">
        <v>30</v>
      </c>
      <c r="G1013" s="17" t="s">
        <v>20</v>
      </c>
      <c r="I1013" s="70" t="s">
        <v>25</v>
      </c>
    </row>
    <row r="1014" spans="1:11" ht="25.5" customHeight="1">
      <c r="A1014" s="30" t="s">
        <v>24</v>
      </c>
      <c r="B1014" s="35"/>
      <c r="C1014" s="36"/>
      <c r="D1014" s="36"/>
      <c r="E1014" s="37"/>
      <c r="F1014" s="38"/>
      <c r="G1014" s="38"/>
      <c r="H1014" s="38"/>
      <c r="I1014" s="153">
        <f>I2</f>
        <v>43586</v>
      </c>
      <c r="J1014" s="154"/>
      <c r="K1014" s="155"/>
    </row>
    <row r="1015" spans="2:11" ht="18" customHeight="1">
      <c r="B1015" s="38"/>
      <c r="C1015" s="38"/>
      <c r="D1015" s="38"/>
      <c r="E1015" s="38"/>
      <c r="F1015" s="38"/>
      <c r="G1015" s="38"/>
      <c r="H1015" s="64"/>
      <c r="I1015" s="65"/>
      <c r="J1015" s="66"/>
      <c r="K1015" s="66"/>
    </row>
    <row r="1016" spans="2:11" ht="18" customHeight="1">
      <c r="B1016" s="39" t="s">
        <v>21</v>
      </c>
      <c r="C1016" s="38"/>
      <c r="D1016" s="38"/>
      <c r="E1016" s="38"/>
      <c r="F1016" s="38"/>
      <c r="G1016" s="38"/>
      <c r="H1016" s="40"/>
      <c r="I1016" s="38"/>
      <c r="J1016" s="38"/>
      <c r="K1016" s="41" t="s">
        <v>0</v>
      </c>
    </row>
    <row r="1017" spans="2:11" ht="18" customHeight="1">
      <c r="B1017" s="72">
        <f>IF(B5&gt;"",B5,"")</f>
      </c>
      <c r="C1017" s="38" t="s">
        <v>22</v>
      </c>
      <c r="D1017" s="38"/>
      <c r="E1017" s="38"/>
      <c r="F1017" s="38"/>
      <c r="G1017" s="38"/>
      <c r="H1017" s="42" t="s">
        <v>19</v>
      </c>
      <c r="I1017" s="38"/>
      <c r="J1017" s="38"/>
      <c r="K1017" s="43">
        <v>23</v>
      </c>
    </row>
    <row r="1018" spans="2:11" ht="18" customHeight="1">
      <c r="B1018" s="38"/>
      <c r="C1018" s="38"/>
      <c r="D1018" s="38"/>
      <c r="E1018" s="38"/>
      <c r="F1018" s="38"/>
      <c r="G1018" s="38"/>
      <c r="H1018" s="81">
        <f>IF(H6&gt;"",H6,"")</f>
      </c>
      <c r="I1018" s="82"/>
      <c r="J1018" s="82"/>
      <c r="K1018" s="83"/>
    </row>
    <row r="1019" spans="2:11" ht="18" customHeight="1">
      <c r="B1019" s="38" t="s">
        <v>2</v>
      </c>
      <c r="C1019" s="38"/>
      <c r="D1019" s="38"/>
      <c r="E1019" s="101" t="s">
        <v>1</v>
      </c>
      <c r="F1019" s="101"/>
      <c r="G1019" s="38"/>
      <c r="H1019" s="84"/>
      <c r="I1019" s="85"/>
      <c r="J1019" s="85"/>
      <c r="K1019" s="86"/>
    </row>
    <row r="1020" spans="2:11" ht="18" customHeight="1">
      <c r="B1020" s="156">
        <f>B8</f>
        <v>43586</v>
      </c>
      <c r="C1020" s="44"/>
      <c r="D1020" s="44"/>
      <c r="E1020" s="45" t="s">
        <v>18</v>
      </c>
      <c r="F1020" s="46" t="s">
        <v>28</v>
      </c>
      <c r="G1020" s="38"/>
      <c r="H1020" s="87"/>
      <c r="I1020" s="88"/>
      <c r="J1020" s="88"/>
      <c r="K1020" s="89"/>
    </row>
    <row r="1021" ht="18" customHeight="1"/>
    <row r="1022" spans="1:11" ht="18" customHeight="1">
      <c r="A1022" s="122"/>
      <c r="B1022" s="9" t="s">
        <v>3</v>
      </c>
      <c r="C1022" s="124" t="s">
        <v>26</v>
      </c>
      <c r="D1022" s="126" t="s">
        <v>5</v>
      </c>
      <c r="E1022" s="96" t="s">
        <v>6</v>
      </c>
      <c r="F1022" s="96"/>
      <c r="G1022" s="96"/>
      <c r="H1022" s="97"/>
      <c r="I1022" s="6" t="s">
        <v>8</v>
      </c>
      <c r="K1022" s="6" t="s">
        <v>10</v>
      </c>
    </row>
    <row r="1023" spans="1:11" ht="18" customHeight="1">
      <c r="A1023" s="123"/>
      <c r="B1023" s="10" t="s">
        <v>4</v>
      </c>
      <c r="C1023" s="125"/>
      <c r="D1023" s="123"/>
      <c r="E1023" s="98" t="s">
        <v>7</v>
      </c>
      <c r="F1023" s="98"/>
      <c r="G1023" s="98"/>
      <c r="H1023" s="99"/>
      <c r="I1023" s="7" t="s">
        <v>9</v>
      </c>
      <c r="K1023" s="7" t="s">
        <v>9</v>
      </c>
    </row>
    <row r="1024" spans="1:11" ht="18" customHeight="1">
      <c r="A1024" s="119">
        <v>331</v>
      </c>
      <c r="B1024" s="74"/>
      <c r="C1024" s="113"/>
      <c r="D1024" s="116"/>
      <c r="E1024" s="90"/>
      <c r="F1024" s="91"/>
      <c r="G1024" s="91"/>
      <c r="H1024" s="92"/>
      <c r="I1024" s="100"/>
      <c r="J1024" s="102"/>
      <c r="K1024" s="100"/>
    </row>
    <row r="1025" spans="1:11" ht="18" customHeight="1">
      <c r="A1025" s="120"/>
      <c r="B1025" s="73"/>
      <c r="C1025" s="114"/>
      <c r="D1025" s="117"/>
      <c r="E1025" s="93"/>
      <c r="F1025" s="94"/>
      <c r="G1025" s="94"/>
      <c r="H1025" s="95"/>
      <c r="I1025" s="100"/>
      <c r="J1025" s="102"/>
      <c r="K1025" s="100"/>
    </row>
    <row r="1026" spans="1:11" ht="18" customHeight="1">
      <c r="A1026" s="121">
        <v>332</v>
      </c>
      <c r="B1026" s="75"/>
      <c r="C1026" s="118"/>
      <c r="D1026" s="115"/>
      <c r="E1026" s="90"/>
      <c r="F1026" s="91"/>
      <c r="G1026" s="91"/>
      <c r="H1026" s="92"/>
      <c r="I1026" s="100"/>
      <c r="J1026" s="102"/>
      <c r="K1026" s="100"/>
    </row>
    <row r="1027" spans="1:11" ht="18" customHeight="1">
      <c r="A1027" s="121"/>
      <c r="B1027" s="75"/>
      <c r="C1027" s="118"/>
      <c r="D1027" s="115"/>
      <c r="E1027" s="93"/>
      <c r="F1027" s="94"/>
      <c r="G1027" s="94"/>
      <c r="H1027" s="95"/>
      <c r="I1027" s="100"/>
      <c r="J1027" s="102"/>
      <c r="K1027" s="100"/>
    </row>
    <row r="1028" spans="1:11" ht="18" customHeight="1">
      <c r="A1028" s="119">
        <v>333</v>
      </c>
      <c r="B1028" s="74"/>
      <c r="C1028" s="113"/>
      <c r="D1028" s="116"/>
      <c r="E1028" s="90"/>
      <c r="F1028" s="91"/>
      <c r="G1028" s="91"/>
      <c r="H1028" s="92"/>
      <c r="I1028" s="100"/>
      <c r="J1028" s="102"/>
      <c r="K1028" s="100"/>
    </row>
    <row r="1029" spans="1:11" ht="18" customHeight="1">
      <c r="A1029" s="120"/>
      <c r="B1029" s="73"/>
      <c r="C1029" s="114"/>
      <c r="D1029" s="117"/>
      <c r="E1029" s="93"/>
      <c r="F1029" s="94"/>
      <c r="G1029" s="94"/>
      <c r="H1029" s="95"/>
      <c r="I1029" s="100"/>
      <c r="J1029" s="102"/>
      <c r="K1029" s="100"/>
    </row>
    <row r="1030" spans="1:11" ht="18" customHeight="1">
      <c r="A1030" s="119">
        <v>334</v>
      </c>
      <c r="B1030" s="74"/>
      <c r="C1030" s="113"/>
      <c r="D1030" s="116"/>
      <c r="E1030" s="90"/>
      <c r="F1030" s="91"/>
      <c r="G1030" s="91"/>
      <c r="H1030" s="92"/>
      <c r="I1030" s="100"/>
      <c r="J1030" s="102"/>
      <c r="K1030" s="100"/>
    </row>
    <row r="1031" spans="1:11" ht="18" customHeight="1">
      <c r="A1031" s="120"/>
      <c r="B1031" s="73"/>
      <c r="C1031" s="114"/>
      <c r="D1031" s="117"/>
      <c r="E1031" s="93"/>
      <c r="F1031" s="94"/>
      <c r="G1031" s="94"/>
      <c r="H1031" s="95"/>
      <c r="I1031" s="100"/>
      <c r="J1031" s="102"/>
      <c r="K1031" s="100"/>
    </row>
    <row r="1032" spans="1:11" ht="18" customHeight="1">
      <c r="A1032" s="119">
        <v>335</v>
      </c>
      <c r="B1032" s="74"/>
      <c r="C1032" s="113"/>
      <c r="D1032" s="116"/>
      <c r="E1032" s="90"/>
      <c r="F1032" s="91"/>
      <c r="G1032" s="91"/>
      <c r="H1032" s="92"/>
      <c r="I1032" s="100"/>
      <c r="J1032" s="102"/>
      <c r="K1032" s="100"/>
    </row>
    <row r="1033" spans="1:11" ht="18" customHeight="1">
      <c r="A1033" s="120"/>
      <c r="B1033" s="73"/>
      <c r="C1033" s="114"/>
      <c r="D1033" s="117"/>
      <c r="E1033" s="93"/>
      <c r="F1033" s="94"/>
      <c r="G1033" s="94"/>
      <c r="H1033" s="95"/>
      <c r="I1033" s="100"/>
      <c r="J1033" s="102"/>
      <c r="K1033" s="100"/>
    </row>
    <row r="1034" spans="1:11" ht="18" customHeight="1">
      <c r="A1034" s="121">
        <v>336</v>
      </c>
      <c r="B1034" s="75"/>
      <c r="C1034" s="118"/>
      <c r="D1034" s="115"/>
      <c r="E1034" s="90"/>
      <c r="F1034" s="91"/>
      <c r="G1034" s="91"/>
      <c r="H1034" s="92"/>
      <c r="I1034" s="100"/>
      <c r="J1034" s="102"/>
      <c r="K1034" s="100"/>
    </row>
    <row r="1035" spans="1:11" ht="18" customHeight="1">
      <c r="A1035" s="121"/>
      <c r="B1035" s="75"/>
      <c r="C1035" s="118"/>
      <c r="D1035" s="115"/>
      <c r="E1035" s="93"/>
      <c r="F1035" s="94"/>
      <c r="G1035" s="94"/>
      <c r="H1035" s="95"/>
      <c r="I1035" s="100"/>
      <c r="J1035" s="102"/>
      <c r="K1035" s="100"/>
    </row>
    <row r="1036" spans="1:11" ht="18" customHeight="1">
      <c r="A1036" s="119">
        <v>337</v>
      </c>
      <c r="B1036" s="74"/>
      <c r="C1036" s="113"/>
      <c r="D1036" s="116"/>
      <c r="E1036" s="90"/>
      <c r="F1036" s="91"/>
      <c r="G1036" s="91"/>
      <c r="H1036" s="92"/>
      <c r="I1036" s="100"/>
      <c r="J1036" s="102"/>
      <c r="K1036" s="100"/>
    </row>
    <row r="1037" spans="1:11" ht="18" customHeight="1">
      <c r="A1037" s="120"/>
      <c r="B1037" s="73"/>
      <c r="C1037" s="114"/>
      <c r="D1037" s="117"/>
      <c r="E1037" s="93"/>
      <c r="F1037" s="94"/>
      <c r="G1037" s="94"/>
      <c r="H1037" s="95"/>
      <c r="I1037" s="100"/>
      <c r="J1037" s="102"/>
      <c r="K1037" s="100"/>
    </row>
    <row r="1038" spans="1:11" ht="18" customHeight="1">
      <c r="A1038" s="121">
        <v>338</v>
      </c>
      <c r="B1038" s="75"/>
      <c r="C1038" s="118"/>
      <c r="D1038" s="115"/>
      <c r="E1038" s="90"/>
      <c r="F1038" s="91"/>
      <c r="G1038" s="91"/>
      <c r="H1038" s="92"/>
      <c r="I1038" s="100"/>
      <c r="J1038" s="102"/>
      <c r="K1038" s="100"/>
    </row>
    <row r="1039" spans="1:11" ht="18" customHeight="1">
      <c r="A1039" s="121"/>
      <c r="B1039" s="75"/>
      <c r="C1039" s="118"/>
      <c r="D1039" s="115"/>
      <c r="E1039" s="93"/>
      <c r="F1039" s="94"/>
      <c r="G1039" s="94"/>
      <c r="H1039" s="95"/>
      <c r="I1039" s="100"/>
      <c r="J1039" s="102"/>
      <c r="K1039" s="100"/>
    </row>
    <row r="1040" spans="1:11" ht="18" customHeight="1">
      <c r="A1040" s="119">
        <v>339</v>
      </c>
      <c r="B1040" s="74"/>
      <c r="C1040" s="113"/>
      <c r="D1040" s="116"/>
      <c r="E1040" s="90"/>
      <c r="F1040" s="91"/>
      <c r="G1040" s="91"/>
      <c r="H1040" s="92"/>
      <c r="I1040" s="100"/>
      <c r="J1040" s="102"/>
      <c r="K1040" s="100"/>
    </row>
    <row r="1041" spans="1:11" ht="18" customHeight="1">
      <c r="A1041" s="120"/>
      <c r="B1041" s="73"/>
      <c r="C1041" s="114"/>
      <c r="D1041" s="117"/>
      <c r="E1041" s="93"/>
      <c r="F1041" s="94"/>
      <c r="G1041" s="94"/>
      <c r="H1041" s="95"/>
      <c r="I1041" s="100"/>
      <c r="J1041" s="102"/>
      <c r="K1041" s="100"/>
    </row>
    <row r="1042" spans="1:11" ht="18" customHeight="1">
      <c r="A1042" s="121">
        <v>340</v>
      </c>
      <c r="B1042" s="75"/>
      <c r="C1042" s="118"/>
      <c r="D1042" s="115"/>
      <c r="E1042" s="90"/>
      <c r="F1042" s="91"/>
      <c r="G1042" s="91"/>
      <c r="H1042" s="92"/>
      <c r="I1042" s="100"/>
      <c r="J1042" s="102"/>
      <c r="K1042" s="100"/>
    </row>
    <row r="1043" spans="1:11" ht="18" customHeight="1">
      <c r="A1043" s="121"/>
      <c r="B1043" s="75"/>
      <c r="C1043" s="118"/>
      <c r="D1043" s="115"/>
      <c r="E1043" s="93"/>
      <c r="F1043" s="94"/>
      <c r="G1043" s="94"/>
      <c r="H1043" s="95"/>
      <c r="I1043" s="100"/>
      <c r="J1043" s="102"/>
      <c r="K1043" s="100"/>
    </row>
    <row r="1044" spans="1:11" ht="18" customHeight="1">
      <c r="A1044" s="119">
        <v>341</v>
      </c>
      <c r="B1044" s="74"/>
      <c r="C1044" s="113"/>
      <c r="D1044" s="116"/>
      <c r="E1044" s="90"/>
      <c r="F1044" s="91"/>
      <c r="G1044" s="91"/>
      <c r="H1044" s="92"/>
      <c r="I1044" s="100"/>
      <c r="J1044" s="102"/>
      <c r="K1044" s="100"/>
    </row>
    <row r="1045" spans="1:11" ht="18" customHeight="1">
      <c r="A1045" s="120"/>
      <c r="B1045" s="73"/>
      <c r="C1045" s="114"/>
      <c r="D1045" s="117"/>
      <c r="E1045" s="93"/>
      <c r="F1045" s="94"/>
      <c r="G1045" s="94"/>
      <c r="H1045" s="95"/>
      <c r="I1045" s="100"/>
      <c r="J1045" s="102"/>
      <c r="K1045" s="100"/>
    </row>
    <row r="1046" spans="1:11" ht="18" customHeight="1">
      <c r="A1046" s="121">
        <v>342</v>
      </c>
      <c r="B1046" s="75"/>
      <c r="C1046" s="118"/>
      <c r="D1046" s="115"/>
      <c r="E1046" s="90"/>
      <c r="F1046" s="91"/>
      <c r="G1046" s="91"/>
      <c r="H1046" s="92"/>
      <c r="I1046" s="100"/>
      <c r="J1046" s="102"/>
      <c r="K1046" s="100"/>
    </row>
    <row r="1047" spans="1:11" ht="18" customHeight="1">
      <c r="A1047" s="121"/>
      <c r="B1047" s="75"/>
      <c r="C1047" s="118"/>
      <c r="D1047" s="115"/>
      <c r="E1047" s="93"/>
      <c r="F1047" s="94"/>
      <c r="G1047" s="94"/>
      <c r="H1047" s="95"/>
      <c r="I1047" s="100"/>
      <c r="J1047" s="102"/>
      <c r="K1047" s="100"/>
    </row>
    <row r="1048" spans="1:11" ht="18" customHeight="1">
      <c r="A1048" s="119">
        <v>343</v>
      </c>
      <c r="B1048" s="74"/>
      <c r="C1048" s="113"/>
      <c r="D1048" s="116"/>
      <c r="E1048" s="90"/>
      <c r="F1048" s="91"/>
      <c r="G1048" s="91"/>
      <c r="H1048" s="92"/>
      <c r="I1048" s="100"/>
      <c r="J1048" s="102"/>
      <c r="K1048" s="100"/>
    </row>
    <row r="1049" spans="1:11" ht="18" customHeight="1">
      <c r="A1049" s="120"/>
      <c r="B1049" s="73"/>
      <c r="C1049" s="114"/>
      <c r="D1049" s="117"/>
      <c r="E1049" s="93"/>
      <c r="F1049" s="94"/>
      <c r="G1049" s="94"/>
      <c r="H1049" s="95"/>
      <c r="I1049" s="100"/>
      <c r="J1049" s="102"/>
      <c r="K1049" s="100"/>
    </row>
    <row r="1050" spans="1:11" ht="18" customHeight="1">
      <c r="A1050" s="121">
        <v>344</v>
      </c>
      <c r="B1050" s="75"/>
      <c r="C1050" s="118"/>
      <c r="D1050" s="115"/>
      <c r="E1050" s="90"/>
      <c r="F1050" s="91"/>
      <c r="G1050" s="91"/>
      <c r="H1050" s="92"/>
      <c r="I1050" s="100"/>
      <c r="J1050" s="102"/>
      <c r="K1050" s="100"/>
    </row>
    <row r="1051" spans="1:11" ht="18" customHeight="1">
      <c r="A1051" s="121"/>
      <c r="B1051" s="75"/>
      <c r="C1051" s="118"/>
      <c r="D1051" s="115"/>
      <c r="E1051" s="93"/>
      <c r="F1051" s="94"/>
      <c r="G1051" s="94"/>
      <c r="H1051" s="95"/>
      <c r="I1051" s="100"/>
      <c r="J1051" s="102"/>
      <c r="K1051" s="100"/>
    </row>
    <row r="1052" spans="1:11" ht="18" customHeight="1">
      <c r="A1052" s="119">
        <v>345</v>
      </c>
      <c r="B1052" s="74"/>
      <c r="C1052" s="113"/>
      <c r="D1052" s="116"/>
      <c r="E1052" s="90"/>
      <c r="F1052" s="91"/>
      <c r="G1052" s="91"/>
      <c r="H1052" s="92"/>
      <c r="I1052" s="100"/>
      <c r="J1052" s="102"/>
      <c r="K1052" s="100"/>
    </row>
    <row r="1053" spans="1:11" ht="18" customHeight="1">
      <c r="A1053" s="120"/>
      <c r="B1053" s="73"/>
      <c r="C1053" s="114"/>
      <c r="D1053" s="117"/>
      <c r="E1053" s="93"/>
      <c r="F1053" s="94"/>
      <c r="G1053" s="94"/>
      <c r="H1053" s="95"/>
      <c r="I1053" s="100"/>
      <c r="J1053" s="102"/>
      <c r="K1053" s="100"/>
    </row>
    <row r="1054" spans="5:11" ht="18" customHeight="1">
      <c r="E1054" s="128" t="s">
        <v>11</v>
      </c>
      <c r="F1054" s="129"/>
      <c r="G1054" s="129"/>
      <c r="H1054" s="132">
        <f>COUNTIF(I1024:I1053,"&gt;0")</f>
        <v>0</v>
      </c>
      <c r="I1054" s="134">
        <f>SUM(I1024:I1053)</f>
        <v>0</v>
      </c>
      <c r="K1054" s="79">
        <f>SUM(K1024:K1053)</f>
        <v>0</v>
      </c>
    </row>
    <row r="1055" spans="2:11" ht="18" customHeight="1">
      <c r="B1055" s="2" t="s">
        <v>13</v>
      </c>
      <c r="E1055" s="130"/>
      <c r="F1055" s="131"/>
      <c r="G1055" s="131"/>
      <c r="H1055" s="133"/>
      <c r="I1055" s="135"/>
      <c r="K1055" s="80"/>
    </row>
    <row r="1056" spans="2:9" ht="18" customHeight="1">
      <c r="B1056" s="4" t="s">
        <v>14</v>
      </c>
      <c r="C1056" s="5" t="s">
        <v>16</v>
      </c>
      <c r="E1056" s="136"/>
      <c r="F1056" s="136"/>
      <c r="G1056" s="136"/>
      <c r="H1056" s="127"/>
      <c r="I1056" s="127"/>
    </row>
    <row r="1057" spans="2:9" ht="18" customHeight="1">
      <c r="B1057" s="4" t="s">
        <v>15</v>
      </c>
      <c r="C1057" s="5" t="s">
        <v>17</v>
      </c>
      <c r="E1057" s="136"/>
      <c r="F1057" s="136"/>
      <c r="G1057" s="136"/>
      <c r="H1057" s="127"/>
      <c r="I1057" s="127"/>
    </row>
    <row r="1058" spans="2:9" ht="18" customHeight="1">
      <c r="B1058" s="18"/>
      <c r="C1058" s="24"/>
      <c r="E1058" s="23"/>
      <c r="F1058" s="23"/>
      <c r="G1058" s="23"/>
      <c r="H1058" s="24"/>
      <c r="I1058" s="24"/>
    </row>
    <row r="1059" spans="1:9" ht="21">
      <c r="A1059" s="31" t="s">
        <v>30</v>
      </c>
      <c r="G1059" s="17" t="s">
        <v>20</v>
      </c>
      <c r="I1059" s="70" t="s">
        <v>25</v>
      </c>
    </row>
    <row r="1060" spans="1:11" ht="25.5" customHeight="1">
      <c r="A1060" s="30" t="s">
        <v>24</v>
      </c>
      <c r="B1060" s="35"/>
      <c r="C1060" s="36"/>
      <c r="D1060" s="36"/>
      <c r="E1060" s="37"/>
      <c r="F1060" s="38"/>
      <c r="G1060" s="38"/>
      <c r="H1060" s="38"/>
      <c r="I1060" s="153">
        <f>I2</f>
        <v>43586</v>
      </c>
      <c r="J1060" s="154"/>
      <c r="K1060" s="155"/>
    </row>
    <row r="1061" spans="2:11" ht="18" customHeight="1">
      <c r="B1061" s="38"/>
      <c r="C1061" s="38"/>
      <c r="D1061" s="38"/>
      <c r="E1061" s="38"/>
      <c r="F1061" s="38"/>
      <c r="G1061" s="38"/>
      <c r="H1061" s="64"/>
      <c r="I1061" s="65"/>
      <c r="J1061" s="66"/>
      <c r="K1061" s="66"/>
    </row>
    <row r="1062" spans="2:11" ht="18" customHeight="1">
      <c r="B1062" s="39" t="s">
        <v>21</v>
      </c>
      <c r="C1062" s="38"/>
      <c r="D1062" s="38"/>
      <c r="E1062" s="38"/>
      <c r="F1062" s="38"/>
      <c r="G1062" s="38"/>
      <c r="H1062" s="40"/>
      <c r="I1062" s="38"/>
      <c r="J1062" s="38"/>
      <c r="K1062" s="41" t="s">
        <v>0</v>
      </c>
    </row>
    <row r="1063" spans="2:11" ht="18" customHeight="1">
      <c r="B1063" s="72">
        <f>IF(B5&gt;"",B5,"")</f>
      </c>
      <c r="C1063" s="38" t="s">
        <v>22</v>
      </c>
      <c r="D1063" s="38"/>
      <c r="E1063" s="38"/>
      <c r="F1063" s="38"/>
      <c r="G1063" s="38"/>
      <c r="H1063" s="42" t="s">
        <v>19</v>
      </c>
      <c r="I1063" s="38"/>
      <c r="J1063" s="38"/>
      <c r="K1063" s="43">
        <v>24</v>
      </c>
    </row>
    <row r="1064" spans="2:11" ht="18" customHeight="1">
      <c r="B1064" s="38"/>
      <c r="C1064" s="38"/>
      <c r="D1064" s="38"/>
      <c r="E1064" s="38"/>
      <c r="F1064" s="38"/>
      <c r="G1064" s="38"/>
      <c r="H1064" s="81">
        <f>IF(H6&gt;"",H6,"")</f>
      </c>
      <c r="I1064" s="82"/>
      <c r="J1064" s="82"/>
      <c r="K1064" s="83"/>
    </row>
    <row r="1065" spans="2:11" ht="18" customHeight="1">
      <c r="B1065" s="38" t="s">
        <v>2</v>
      </c>
      <c r="C1065" s="38"/>
      <c r="D1065" s="38"/>
      <c r="E1065" s="101" t="s">
        <v>1</v>
      </c>
      <c r="F1065" s="101"/>
      <c r="G1065" s="38"/>
      <c r="H1065" s="84"/>
      <c r="I1065" s="85"/>
      <c r="J1065" s="85"/>
      <c r="K1065" s="86"/>
    </row>
    <row r="1066" spans="2:11" ht="18" customHeight="1">
      <c r="B1066" s="156">
        <f>B8</f>
        <v>43586</v>
      </c>
      <c r="C1066" s="44"/>
      <c r="D1066" s="44"/>
      <c r="E1066" s="45" t="s">
        <v>18</v>
      </c>
      <c r="F1066" s="46" t="s">
        <v>28</v>
      </c>
      <c r="G1066" s="38"/>
      <c r="H1066" s="87"/>
      <c r="I1066" s="88"/>
      <c r="J1066" s="88"/>
      <c r="K1066" s="89"/>
    </row>
    <row r="1067" ht="18" customHeight="1"/>
    <row r="1068" spans="1:11" ht="18" customHeight="1">
      <c r="A1068" s="122"/>
      <c r="B1068" s="9" t="s">
        <v>3</v>
      </c>
      <c r="C1068" s="124" t="s">
        <v>26</v>
      </c>
      <c r="D1068" s="126" t="s">
        <v>5</v>
      </c>
      <c r="E1068" s="96" t="s">
        <v>6</v>
      </c>
      <c r="F1068" s="96"/>
      <c r="G1068" s="96"/>
      <c r="H1068" s="97"/>
      <c r="I1068" s="6" t="s">
        <v>8</v>
      </c>
      <c r="K1068" s="6" t="s">
        <v>10</v>
      </c>
    </row>
    <row r="1069" spans="1:11" ht="18" customHeight="1">
      <c r="A1069" s="123"/>
      <c r="B1069" s="10" t="s">
        <v>4</v>
      </c>
      <c r="C1069" s="125"/>
      <c r="D1069" s="123"/>
      <c r="E1069" s="98" t="s">
        <v>7</v>
      </c>
      <c r="F1069" s="98"/>
      <c r="G1069" s="98"/>
      <c r="H1069" s="99"/>
      <c r="I1069" s="7" t="s">
        <v>9</v>
      </c>
      <c r="K1069" s="7" t="s">
        <v>9</v>
      </c>
    </row>
    <row r="1070" spans="1:11" ht="18" customHeight="1">
      <c r="A1070" s="119">
        <v>346</v>
      </c>
      <c r="B1070" s="74"/>
      <c r="C1070" s="113"/>
      <c r="D1070" s="116"/>
      <c r="E1070" s="90"/>
      <c r="F1070" s="91"/>
      <c r="G1070" s="91"/>
      <c r="H1070" s="92"/>
      <c r="I1070" s="100"/>
      <c r="J1070" s="102"/>
      <c r="K1070" s="100"/>
    </row>
    <row r="1071" spans="1:11" ht="18" customHeight="1">
      <c r="A1071" s="120"/>
      <c r="B1071" s="73"/>
      <c r="C1071" s="114"/>
      <c r="D1071" s="117"/>
      <c r="E1071" s="93"/>
      <c r="F1071" s="94"/>
      <c r="G1071" s="94"/>
      <c r="H1071" s="95"/>
      <c r="I1071" s="100"/>
      <c r="J1071" s="102"/>
      <c r="K1071" s="100"/>
    </row>
    <row r="1072" spans="1:11" ht="18" customHeight="1">
      <c r="A1072" s="121">
        <v>347</v>
      </c>
      <c r="B1072" s="75"/>
      <c r="C1072" s="118"/>
      <c r="D1072" s="115"/>
      <c r="E1072" s="90"/>
      <c r="F1072" s="91"/>
      <c r="G1072" s="91"/>
      <c r="H1072" s="92"/>
      <c r="I1072" s="100"/>
      <c r="J1072" s="102"/>
      <c r="K1072" s="100"/>
    </row>
    <row r="1073" spans="1:11" ht="18" customHeight="1">
      <c r="A1073" s="121"/>
      <c r="B1073" s="75"/>
      <c r="C1073" s="118"/>
      <c r="D1073" s="115"/>
      <c r="E1073" s="93"/>
      <c r="F1073" s="94"/>
      <c r="G1073" s="94"/>
      <c r="H1073" s="95"/>
      <c r="I1073" s="100"/>
      <c r="J1073" s="102"/>
      <c r="K1073" s="100"/>
    </row>
    <row r="1074" spans="1:11" ht="18" customHeight="1">
      <c r="A1074" s="119">
        <v>348</v>
      </c>
      <c r="B1074" s="74"/>
      <c r="C1074" s="113"/>
      <c r="D1074" s="116"/>
      <c r="E1074" s="90"/>
      <c r="F1074" s="91"/>
      <c r="G1074" s="91"/>
      <c r="H1074" s="92"/>
      <c r="I1074" s="100"/>
      <c r="J1074" s="102"/>
      <c r="K1074" s="100"/>
    </row>
    <row r="1075" spans="1:11" ht="18" customHeight="1">
      <c r="A1075" s="120"/>
      <c r="B1075" s="73"/>
      <c r="C1075" s="114"/>
      <c r="D1075" s="117"/>
      <c r="E1075" s="93"/>
      <c r="F1075" s="94"/>
      <c r="G1075" s="94"/>
      <c r="H1075" s="95"/>
      <c r="I1075" s="100"/>
      <c r="J1075" s="102"/>
      <c r="K1075" s="100"/>
    </row>
    <row r="1076" spans="1:11" ht="18" customHeight="1">
      <c r="A1076" s="119">
        <v>349</v>
      </c>
      <c r="B1076" s="74"/>
      <c r="C1076" s="113"/>
      <c r="D1076" s="116"/>
      <c r="E1076" s="90"/>
      <c r="F1076" s="91"/>
      <c r="G1076" s="91"/>
      <c r="H1076" s="92"/>
      <c r="I1076" s="100"/>
      <c r="J1076" s="102"/>
      <c r="K1076" s="100"/>
    </row>
    <row r="1077" spans="1:11" ht="18" customHeight="1">
      <c r="A1077" s="120"/>
      <c r="B1077" s="73"/>
      <c r="C1077" s="114"/>
      <c r="D1077" s="117"/>
      <c r="E1077" s="93"/>
      <c r="F1077" s="94"/>
      <c r="G1077" s="94"/>
      <c r="H1077" s="95"/>
      <c r="I1077" s="100"/>
      <c r="J1077" s="102"/>
      <c r="K1077" s="100"/>
    </row>
    <row r="1078" spans="1:11" ht="18" customHeight="1">
      <c r="A1078" s="119">
        <v>350</v>
      </c>
      <c r="B1078" s="74"/>
      <c r="C1078" s="113"/>
      <c r="D1078" s="116"/>
      <c r="E1078" s="90"/>
      <c r="F1078" s="91"/>
      <c r="G1078" s="91"/>
      <c r="H1078" s="92"/>
      <c r="I1078" s="100"/>
      <c r="J1078" s="102"/>
      <c r="K1078" s="100"/>
    </row>
    <row r="1079" spans="1:11" ht="18" customHeight="1">
      <c r="A1079" s="120"/>
      <c r="B1079" s="73"/>
      <c r="C1079" s="114"/>
      <c r="D1079" s="117"/>
      <c r="E1079" s="93"/>
      <c r="F1079" s="94"/>
      <c r="G1079" s="94"/>
      <c r="H1079" s="95"/>
      <c r="I1079" s="100"/>
      <c r="J1079" s="102"/>
      <c r="K1079" s="100"/>
    </row>
    <row r="1080" spans="1:11" ht="18" customHeight="1">
      <c r="A1080" s="121">
        <v>351</v>
      </c>
      <c r="B1080" s="75"/>
      <c r="C1080" s="118"/>
      <c r="D1080" s="115"/>
      <c r="E1080" s="90"/>
      <c r="F1080" s="91"/>
      <c r="G1080" s="91"/>
      <c r="H1080" s="92"/>
      <c r="I1080" s="100"/>
      <c r="J1080" s="102"/>
      <c r="K1080" s="100"/>
    </row>
    <row r="1081" spans="1:11" ht="18" customHeight="1">
      <c r="A1081" s="121"/>
      <c r="B1081" s="75"/>
      <c r="C1081" s="118"/>
      <c r="D1081" s="115"/>
      <c r="E1081" s="93"/>
      <c r="F1081" s="94"/>
      <c r="G1081" s="94"/>
      <c r="H1081" s="95"/>
      <c r="I1081" s="100"/>
      <c r="J1081" s="102"/>
      <c r="K1081" s="100"/>
    </row>
    <row r="1082" spans="1:11" ht="18" customHeight="1">
      <c r="A1082" s="119">
        <v>352</v>
      </c>
      <c r="B1082" s="74"/>
      <c r="C1082" s="113"/>
      <c r="D1082" s="116"/>
      <c r="E1082" s="90"/>
      <c r="F1082" s="91"/>
      <c r="G1082" s="91"/>
      <c r="H1082" s="92"/>
      <c r="I1082" s="100"/>
      <c r="J1082" s="102"/>
      <c r="K1082" s="100"/>
    </row>
    <row r="1083" spans="1:11" ht="18" customHeight="1">
      <c r="A1083" s="120"/>
      <c r="B1083" s="73"/>
      <c r="C1083" s="114"/>
      <c r="D1083" s="117"/>
      <c r="E1083" s="93"/>
      <c r="F1083" s="94"/>
      <c r="G1083" s="94"/>
      <c r="H1083" s="95"/>
      <c r="I1083" s="100"/>
      <c r="J1083" s="102"/>
      <c r="K1083" s="100"/>
    </row>
    <row r="1084" spans="1:11" ht="18" customHeight="1">
      <c r="A1084" s="121">
        <v>353</v>
      </c>
      <c r="B1084" s="75"/>
      <c r="C1084" s="118"/>
      <c r="D1084" s="115"/>
      <c r="E1084" s="90"/>
      <c r="F1084" s="91"/>
      <c r="G1084" s="91"/>
      <c r="H1084" s="92"/>
      <c r="I1084" s="100"/>
      <c r="J1084" s="102"/>
      <c r="K1084" s="100"/>
    </row>
    <row r="1085" spans="1:11" ht="18" customHeight="1">
      <c r="A1085" s="121"/>
      <c r="B1085" s="75"/>
      <c r="C1085" s="118"/>
      <c r="D1085" s="115"/>
      <c r="E1085" s="93"/>
      <c r="F1085" s="94"/>
      <c r="G1085" s="94"/>
      <c r="H1085" s="95"/>
      <c r="I1085" s="100"/>
      <c r="J1085" s="102"/>
      <c r="K1085" s="100"/>
    </row>
    <row r="1086" spans="1:11" ht="18" customHeight="1">
      <c r="A1086" s="119">
        <v>354</v>
      </c>
      <c r="B1086" s="74"/>
      <c r="C1086" s="113"/>
      <c r="D1086" s="116"/>
      <c r="E1086" s="90"/>
      <c r="F1086" s="91"/>
      <c r="G1086" s="91"/>
      <c r="H1086" s="92"/>
      <c r="I1086" s="100"/>
      <c r="J1086" s="102"/>
      <c r="K1086" s="100"/>
    </row>
    <row r="1087" spans="1:11" ht="18" customHeight="1">
      <c r="A1087" s="120"/>
      <c r="B1087" s="73"/>
      <c r="C1087" s="114"/>
      <c r="D1087" s="117"/>
      <c r="E1087" s="93"/>
      <c r="F1087" s="94"/>
      <c r="G1087" s="94"/>
      <c r="H1087" s="95"/>
      <c r="I1087" s="100"/>
      <c r="J1087" s="102"/>
      <c r="K1087" s="100"/>
    </row>
    <row r="1088" spans="1:11" ht="18" customHeight="1">
      <c r="A1088" s="121">
        <v>355</v>
      </c>
      <c r="B1088" s="75"/>
      <c r="C1088" s="118"/>
      <c r="D1088" s="115"/>
      <c r="E1088" s="90"/>
      <c r="F1088" s="91"/>
      <c r="G1088" s="91"/>
      <c r="H1088" s="92"/>
      <c r="I1088" s="100"/>
      <c r="J1088" s="102"/>
      <c r="K1088" s="100"/>
    </row>
    <row r="1089" spans="1:11" ht="18" customHeight="1">
      <c r="A1089" s="121"/>
      <c r="B1089" s="75"/>
      <c r="C1089" s="118"/>
      <c r="D1089" s="115"/>
      <c r="E1089" s="93"/>
      <c r="F1089" s="94"/>
      <c r="G1089" s="94"/>
      <c r="H1089" s="95"/>
      <c r="I1089" s="100"/>
      <c r="J1089" s="102"/>
      <c r="K1089" s="100"/>
    </row>
    <row r="1090" spans="1:11" ht="18" customHeight="1">
      <c r="A1090" s="119">
        <v>356</v>
      </c>
      <c r="B1090" s="74"/>
      <c r="C1090" s="113"/>
      <c r="D1090" s="116"/>
      <c r="E1090" s="90"/>
      <c r="F1090" s="91"/>
      <c r="G1090" s="91"/>
      <c r="H1090" s="92"/>
      <c r="I1090" s="100"/>
      <c r="J1090" s="102"/>
      <c r="K1090" s="100"/>
    </row>
    <row r="1091" spans="1:11" ht="18" customHeight="1">
      <c r="A1091" s="120"/>
      <c r="B1091" s="73"/>
      <c r="C1091" s="114"/>
      <c r="D1091" s="117"/>
      <c r="E1091" s="93"/>
      <c r="F1091" s="94"/>
      <c r="G1091" s="94"/>
      <c r="H1091" s="95"/>
      <c r="I1091" s="100"/>
      <c r="J1091" s="102"/>
      <c r="K1091" s="100"/>
    </row>
    <row r="1092" spans="1:11" ht="18" customHeight="1">
      <c r="A1092" s="121">
        <v>357</v>
      </c>
      <c r="B1092" s="75"/>
      <c r="C1092" s="118"/>
      <c r="D1092" s="115"/>
      <c r="E1092" s="90"/>
      <c r="F1092" s="91"/>
      <c r="G1092" s="91"/>
      <c r="H1092" s="92"/>
      <c r="I1092" s="100"/>
      <c r="J1092" s="102"/>
      <c r="K1092" s="100"/>
    </row>
    <row r="1093" spans="1:11" ht="18" customHeight="1">
      <c r="A1093" s="121"/>
      <c r="B1093" s="75"/>
      <c r="C1093" s="118"/>
      <c r="D1093" s="115"/>
      <c r="E1093" s="93"/>
      <c r="F1093" s="94"/>
      <c r="G1093" s="94"/>
      <c r="H1093" s="95"/>
      <c r="I1093" s="100"/>
      <c r="J1093" s="102"/>
      <c r="K1093" s="100"/>
    </row>
    <row r="1094" spans="1:11" ht="18" customHeight="1">
      <c r="A1094" s="119">
        <v>358</v>
      </c>
      <c r="B1094" s="74"/>
      <c r="C1094" s="113"/>
      <c r="D1094" s="116"/>
      <c r="E1094" s="90"/>
      <c r="F1094" s="91"/>
      <c r="G1094" s="91"/>
      <c r="H1094" s="92"/>
      <c r="I1094" s="100"/>
      <c r="J1094" s="102"/>
      <c r="K1094" s="100"/>
    </row>
    <row r="1095" spans="1:11" ht="18" customHeight="1">
      <c r="A1095" s="120"/>
      <c r="B1095" s="73"/>
      <c r="C1095" s="114"/>
      <c r="D1095" s="117"/>
      <c r="E1095" s="93"/>
      <c r="F1095" s="94"/>
      <c r="G1095" s="94"/>
      <c r="H1095" s="95"/>
      <c r="I1095" s="100"/>
      <c r="J1095" s="102"/>
      <c r="K1095" s="100"/>
    </row>
    <row r="1096" spans="1:11" ht="18" customHeight="1">
      <c r="A1096" s="121">
        <v>359</v>
      </c>
      <c r="B1096" s="75"/>
      <c r="C1096" s="118"/>
      <c r="D1096" s="115"/>
      <c r="E1096" s="90"/>
      <c r="F1096" s="91"/>
      <c r="G1096" s="91"/>
      <c r="H1096" s="92"/>
      <c r="I1096" s="100"/>
      <c r="J1096" s="102"/>
      <c r="K1096" s="100"/>
    </row>
    <row r="1097" spans="1:11" ht="18" customHeight="1">
      <c r="A1097" s="121"/>
      <c r="B1097" s="75"/>
      <c r="C1097" s="118"/>
      <c r="D1097" s="115"/>
      <c r="E1097" s="93"/>
      <c r="F1097" s="94"/>
      <c r="G1097" s="94"/>
      <c r="H1097" s="95"/>
      <c r="I1097" s="100"/>
      <c r="J1097" s="102"/>
      <c r="K1097" s="100"/>
    </row>
    <row r="1098" spans="1:11" ht="18" customHeight="1">
      <c r="A1098" s="119">
        <v>360</v>
      </c>
      <c r="B1098" s="74"/>
      <c r="C1098" s="113"/>
      <c r="D1098" s="116"/>
      <c r="E1098" s="90"/>
      <c r="F1098" s="91"/>
      <c r="G1098" s="91"/>
      <c r="H1098" s="92"/>
      <c r="I1098" s="100"/>
      <c r="J1098" s="102"/>
      <c r="K1098" s="100"/>
    </row>
    <row r="1099" spans="1:11" ht="18" customHeight="1">
      <c r="A1099" s="120"/>
      <c r="B1099" s="73"/>
      <c r="C1099" s="114"/>
      <c r="D1099" s="117"/>
      <c r="E1099" s="93"/>
      <c r="F1099" s="94"/>
      <c r="G1099" s="94"/>
      <c r="H1099" s="95"/>
      <c r="I1099" s="100"/>
      <c r="J1099" s="102"/>
      <c r="K1099" s="100"/>
    </row>
    <row r="1100" spans="5:11" ht="18" customHeight="1">
      <c r="E1100" s="128" t="s">
        <v>11</v>
      </c>
      <c r="F1100" s="129"/>
      <c r="G1100" s="129"/>
      <c r="H1100" s="132">
        <f>COUNTIF(I1070:I1099,"&gt;0")</f>
        <v>0</v>
      </c>
      <c r="I1100" s="134">
        <f>SUM(I1070:I1099)</f>
        <v>0</v>
      </c>
      <c r="K1100" s="79">
        <f>SUM(K1070:K1099)</f>
        <v>0</v>
      </c>
    </row>
    <row r="1101" spans="2:11" ht="18" customHeight="1">
      <c r="B1101" s="2" t="s">
        <v>13</v>
      </c>
      <c r="E1101" s="130"/>
      <c r="F1101" s="131"/>
      <c r="G1101" s="131"/>
      <c r="H1101" s="133"/>
      <c r="I1101" s="135"/>
      <c r="K1101" s="80"/>
    </row>
    <row r="1102" spans="2:9" ht="18" customHeight="1">
      <c r="B1102" s="4" t="s">
        <v>14</v>
      </c>
      <c r="C1102" s="5" t="s">
        <v>16</v>
      </c>
      <c r="E1102" s="136"/>
      <c r="F1102" s="136"/>
      <c r="G1102" s="136"/>
      <c r="H1102" s="127"/>
      <c r="I1102" s="127"/>
    </row>
    <row r="1103" spans="2:9" ht="18" customHeight="1">
      <c r="B1103" s="4" t="s">
        <v>15</v>
      </c>
      <c r="C1103" s="5" t="s">
        <v>17</v>
      </c>
      <c r="E1103" s="136"/>
      <c r="F1103" s="136"/>
      <c r="G1103" s="136"/>
      <c r="H1103" s="127"/>
      <c r="I1103" s="127"/>
    </row>
    <row r="1104" spans="2:9" ht="18" customHeight="1">
      <c r="B1104" s="18"/>
      <c r="C1104" s="24"/>
      <c r="E1104" s="23"/>
      <c r="F1104" s="23"/>
      <c r="G1104" s="23"/>
      <c r="H1104" s="24"/>
      <c r="I1104" s="24"/>
    </row>
    <row r="1105" spans="1:9" ht="21">
      <c r="A1105" s="31" t="s">
        <v>30</v>
      </c>
      <c r="G1105" s="17" t="s">
        <v>20</v>
      </c>
      <c r="I1105" s="70" t="s">
        <v>25</v>
      </c>
    </row>
    <row r="1106" spans="1:11" ht="25.5" customHeight="1">
      <c r="A1106" s="30" t="s">
        <v>24</v>
      </c>
      <c r="B1106" s="35"/>
      <c r="C1106" s="36"/>
      <c r="D1106" s="36"/>
      <c r="E1106" s="37"/>
      <c r="F1106" s="38"/>
      <c r="G1106" s="38"/>
      <c r="H1106" s="38"/>
      <c r="I1106" s="153">
        <f>I2</f>
        <v>43586</v>
      </c>
      <c r="J1106" s="154"/>
      <c r="K1106" s="155"/>
    </row>
    <row r="1107" spans="2:11" ht="18" customHeight="1">
      <c r="B1107" s="38"/>
      <c r="C1107" s="38"/>
      <c r="D1107" s="38"/>
      <c r="E1107" s="38"/>
      <c r="F1107" s="38"/>
      <c r="G1107" s="38"/>
      <c r="H1107" s="64"/>
      <c r="I1107" s="65"/>
      <c r="J1107" s="66"/>
      <c r="K1107" s="66"/>
    </row>
    <row r="1108" spans="2:11" ht="18" customHeight="1">
      <c r="B1108" s="39" t="s">
        <v>21</v>
      </c>
      <c r="C1108" s="38"/>
      <c r="D1108" s="38"/>
      <c r="E1108" s="38"/>
      <c r="F1108" s="38"/>
      <c r="G1108" s="38"/>
      <c r="H1108" s="40"/>
      <c r="I1108" s="38"/>
      <c r="J1108" s="38"/>
      <c r="K1108" s="41" t="s">
        <v>0</v>
      </c>
    </row>
    <row r="1109" spans="2:11" ht="18" customHeight="1">
      <c r="B1109" s="72">
        <f>IF(B5&gt;"",B5,"")</f>
      </c>
      <c r="C1109" s="38" t="s">
        <v>22</v>
      </c>
      <c r="D1109" s="38"/>
      <c r="E1109" s="38"/>
      <c r="F1109" s="38"/>
      <c r="G1109" s="38"/>
      <c r="H1109" s="42" t="s">
        <v>19</v>
      </c>
      <c r="I1109" s="38"/>
      <c r="J1109" s="38"/>
      <c r="K1109" s="43">
        <v>25</v>
      </c>
    </row>
    <row r="1110" spans="2:11" ht="18" customHeight="1">
      <c r="B1110" s="38"/>
      <c r="C1110" s="38"/>
      <c r="D1110" s="38"/>
      <c r="E1110" s="38"/>
      <c r="F1110" s="38"/>
      <c r="G1110" s="38"/>
      <c r="H1110" s="81">
        <f>IF(H6&gt;"",H6,"")</f>
      </c>
      <c r="I1110" s="82"/>
      <c r="J1110" s="82"/>
      <c r="K1110" s="83"/>
    </row>
    <row r="1111" spans="2:11" ht="18" customHeight="1">
      <c r="B1111" s="38" t="s">
        <v>2</v>
      </c>
      <c r="C1111" s="38"/>
      <c r="D1111" s="38"/>
      <c r="E1111" s="101" t="s">
        <v>1</v>
      </c>
      <c r="F1111" s="101"/>
      <c r="G1111" s="38"/>
      <c r="H1111" s="84"/>
      <c r="I1111" s="85"/>
      <c r="J1111" s="85"/>
      <c r="K1111" s="86"/>
    </row>
    <row r="1112" spans="2:11" ht="18" customHeight="1">
      <c r="B1112" s="156">
        <f>B8</f>
        <v>43586</v>
      </c>
      <c r="C1112" s="44"/>
      <c r="D1112" s="44"/>
      <c r="E1112" s="45" t="s">
        <v>18</v>
      </c>
      <c r="F1112" s="46" t="s">
        <v>28</v>
      </c>
      <c r="G1112" s="38"/>
      <c r="H1112" s="87"/>
      <c r="I1112" s="88"/>
      <c r="J1112" s="88"/>
      <c r="K1112" s="89"/>
    </row>
    <row r="1113" ht="18" customHeight="1"/>
    <row r="1114" spans="1:11" ht="18" customHeight="1">
      <c r="A1114" s="122"/>
      <c r="B1114" s="9" t="s">
        <v>3</v>
      </c>
      <c r="C1114" s="124" t="s">
        <v>26</v>
      </c>
      <c r="D1114" s="126" t="s">
        <v>5</v>
      </c>
      <c r="E1114" s="96" t="s">
        <v>6</v>
      </c>
      <c r="F1114" s="96"/>
      <c r="G1114" s="96"/>
      <c r="H1114" s="97"/>
      <c r="I1114" s="6" t="s">
        <v>8</v>
      </c>
      <c r="K1114" s="6" t="s">
        <v>10</v>
      </c>
    </row>
    <row r="1115" spans="1:11" ht="18" customHeight="1">
      <c r="A1115" s="123"/>
      <c r="B1115" s="10" t="s">
        <v>4</v>
      </c>
      <c r="C1115" s="125"/>
      <c r="D1115" s="123"/>
      <c r="E1115" s="98" t="s">
        <v>7</v>
      </c>
      <c r="F1115" s="98"/>
      <c r="G1115" s="98"/>
      <c r="H1115" s="99"/>
      <c r="I1115" s="7" t="s">
        <v>9</v>
      </c>
      <c r="K1115" s="7" t="s">
        <v>9</v>
      </c>
    </row>
    <row r="1116" spans="1:11" ht="18" customHeight="1">
      <c r="A1116" s="119">
        <v>361</v>
      </c>
      <c r="B1116" s="74"/>
      <c r="C1116" s="113"/>
      <c r="D1116" s="116"/>
      <c r="E1116" s="90"/>
      <c r="F1116" s="91"/>
      <c r="G1116" s="91"/>
      <c r="H1116" s="92"/>
      <c r="I1116" s="100"/>
      <c r="J1116" s="102"/>
      <c r="K1116" s="100"/>
    </row>
    <row r="1117" spans="1:11" ht="18" customHeight="1">
      <c r="A1117" s="120"/>
      <c r="B1117" s="73"/>
      <c r="C1117" s="114"/>
      <c r="D1117" s="117"/>
      <c r="E1117" s="93"/>
      <c r="F1117" s="94"/>
      <c r="G1117" s="94"/>
      <c r="H1117" s="95"/>
      <c r="I1117" s="100"/>
      <c r="J1117" s="102"/>
      <c r="K1117" s="100"/>
    </row>
    <row r="1118" spans="1:11" ht="18" customHeight="1">
      <c r="A1118" s="121">
        <v>362</v>
      </c>
      <c r="B1118" s="75"/>
      <c r="C1118" s="118"/>
      <c r="D1118" s="115"/>
      <c r="E1118" s="90"/>
      <c r="F1118" s="91"/>
      <c r="G1118" s="91"/>
      <c r="H1118" s="92"/>
      <c r="I1118" s="100"/>
      <c r="J1118" s="102"/>
      <c r="K1118" s="100"/>
    </row>
    <row r="1119" spans="1:11" ht="18" customHeight="1">
      <c r="A1119" s="121"/>
      <c r="B1119" s="75"/>
      <c r="C1119" s="118"/>
      <c r="D1119" s="115"/>
      <c r="E1119" s="93"/>
      <c r="F1119" s="94"/>
      <c r="G1119" s="94"/>
      <c r="H1119" s="95"/>
      <c r="I1119" s="100"/>
      <c r="J1119" s="102"/>
      <c r="K1119" s="100"/>
    </row>
    <row r="1120" spans="1:11" ht="18" customHeight="1">
      <c r="A1120" s="119">
        <v>363</v>
      </c>
      <c r="B1120" s="74"/>
      <c r="C1120" s="113"/>
      <c r="D1120" s="116"/>
      <c r="E1120" s="90"/>
      <c r="F1120" s="91"/>
      <c r="G1120" s="91"/>
      <c r="H1120" s="92"/>
      <c r="I1120" s="100"/>
      <c r="J1120" s="102"/>
      <c r="K1120" s="100"/>
    </row>
    <row r="1121" spans="1:11" ht="18" customHeight="1">
      <c r="A1121" s="120"/>
      <c r="B1121" s="73"/>
      <c r="C1121" s="114"/>
      <c r="D1121" s="117"/>
      <c r="E1121" s="93"/>
      <c r="F1121" s="94"/>
      <c r="G1121" s="94"/>
      <c r="H1121" s="95"/>
      <c r="I1121" s="100"/>
      <c r="J1121" s="102"/>
      <c r="K1121" s="100"/>
    </row>
    <row r="1122" spans="1:11" ht="18" customHeight="1">
      <c r="A1122" s="119">
        <v>364</v>
      </c>
      <c r="B1122" s="74"/>
      <c r="C1122" s="113"/>
      <c r="D1122" s="116"/>
      <c r="E1122" s="90"/>
      <c r="F1122" s="91"/>
      <c r="G1122" s="91"/>
      <c r="H1122" s="92"/>
      <c r="I1122" s="100"/>
      <c r="J1122" s="102"/>
      <c r="K1122" s="100"/>
    </row>
    <row r="1123" spans="1:11" ht="18" customHeight="1">
      <c r="A1123" s="120"/>
      <c r="B1123" s="73"/>
      <c r="C1123" s="114"/>
      <c r="D1123" s="117"/>
      <c r="E1123" s="93"/>
      <c r="F1123" s="94"/>
      <c r="G1123" s="94"/>
      <c r="H1123" s="95"/>
      <c r="I1123" s="100"/>
      <c r="J1123" s="102"/>
      <c r="K1123" s="100"/>
    </row>
    <row r="1124" spans="1:11" ht="18" customHeight="1">
      <c r="A1124" s="119">
        <v>365</v>
      </c>
      <c r="B1124" s="74"/>
      <c r="C1124" s="113"/>
      <c r="D1124" s="116"/>
      <c r="E1124" s="90"/>
      <c r="F1124" s="91"/>
      <c r="G1124" s="91"/>
      <c r="H1124" s="92"/>
      <c r="I1124" s="100"/>
      <c r="J1124" s="102"/>
      <c r="K1124" s="100"/>
    </row>
    <row r="1125" spans="1:11" ht="18" customHeight="1">
      <c r="A1125" s="120"/>
      <c r="B1125" s="73"/>
      <c r="C1125" s="114"/>
      <c r="D1125" s="117"/>
      <c r="E1125" s="93"/>
      <c r="F1125" s="94"/>
      <c r="G1125" s="94"/>
      <c r="H1125" s="95"/>
      <c r="I1125" s="100"/>
      <c r="J1125" s="102"/>
      <c r="K1125" s="100"/>
    </row>
    <row r="1126" spans="1:11" ht="18" customHeight="1">
      <c r="A1126" s="121">
        <v>366</v>
      </c>
      <c r="B1126" s="75"/>
      <c r="C1126" s="118"/>
      <c r="D1126" s="115"/>
      <c r="E1126" s="90"/>
      <c r="F1126" s="91"/>
      <c r="G1126" s="91"/>
      <c r="H1126" s="92"/>
      <c r="I1126" s="100"/>
      <c r="J1126" s="102"/>
      <c r="K1126" s="100"/>
    </row>
    <row r="1127" spans="1:11" ht="18" customHeight="1">
      <c r="A1127" s="121"/>
      <c r="B1127" s="75"/>
      <c r="C1127" s="118"/>
      <c r="D1127" s="115"/>
      <c r="E1127" s="93"/>
      <c r="F1127" s="94"/>
      <c r="G1127" s="94"/>
      <c r="H1127" s="95"/>
      <c r="I1127" s="100"/>
      <c r="J1127" s="102"/>
      <c r="K1127" s="100"/>
    </row>
    <row r="1128" spans="1:11" ht="18" customHeight="1">
      <c r="A1128" s="119">
        <v>367</v>
      </c>
      <c r="B1128" s="74"/>
      <c r="C1128" s="113"/>
      <c r="D1128" s="116"/>
      <c r="E1128" s="90"/>
      <c r="F1128" s="91"/>
      <c r="G1128" s="91"/>
      <c r="H1128" s="92"/>
      <c r="I1128" s="100"/>
      <c r="J1128" s="102"/>
      <c r="K1128" s="100"/>
    </row>
    <row r="1129" spans="1:11" ht="18" customHeight="1">
      <c r="A1129" s="120"/>
      <c r="B1129" s="73"/>
      <c r="C1129" s="114"/>
      <c r="D1129" s="117"/>
      <c r="E1129" s="93"/>
      <c r="F1129" s="94"/>
      <c r="G1129" s="94"/>
      <c r="H1129" s="95"/>
      <c r="I1129" s="100"/>
      <c r="J1129" s="102"/>
      <c r="K1129" s="100"/>
    </row>
    <row r="1130" spans="1:11" ht="18" customHeight="1">
      <c r="A1130" s="121">
        <v>368</v>
      </c>
      <c r="B1130" s="75"/>
      <c r="C1130" s="118"/>
      <c r="D1130" s="115"/>
      <c r="E1130" s="90"/>
      <c r="F1130" s="91"/>
      <c r="G1130" s="91"/>
      <c r="H1130" s="92"/>
      <c r="I1130" s="100"/>
      <c r="J1130" s="102"/>
      <c r="K1130" s="100"/>
    </row>
    <row r="1131" spans="1:11" ht="18" customHeight="1">
      <c r="A1131" s="121"/>
      <c r="B1131" s="75"/>
      <c r="C1131" s="118"/>
      <c r="D1131" s="115"/>
      <c r="E1131" s="93"/>
      <c r="F1131" s="94"/>
      <c r="G1131" s="94"/>
      <c r="H1131" s="95"/>
      <c r="I1131" s="100"/>
      <c r="J1131" s="102"/>
      <c r="K1131" s="100"/>
    </row>
    <row r="1132" spans="1:11" ht="18" customHeight="1">
      <c r="A1132" s="119">
        <v>369</v>
      </c>
      <c r="B1132" s="74"/>
      <c r="C1132" s="113"/>
      <c r="D1132" s="116"/>
      <c r="E1132" s="90"/>
      <c r="F1132" s="91"/>
      <c r="G1132" s="91"/>
      <c r="H1132" s="92"/>
      <c r="I1132" s="100"/>
      <c r="J1132" s="102"/>
      <c r="K1132" s="100"/>
    </row>
    <row r="1133" spans="1:11" ht="18" customHeight="1">
      <c r="A1133" s="120"/>
      <c r="B1133" s="73"/>
      <c r="C1133" s="114"/>
      <c r="D1133" s="117"/>
      <c r="E1133" s="93"/>
      <c r="F1133" s="94"/>
      <c r="G1133" s="94"/>
      <c r="H1133" s="95"/>
      <c r="I1133" s="100"/>
      <c r="J1133" s="102"/>
      <c r="K1133" s="100"/>
    </row>
    <row r="1134" spans="1:11" ht="18" customHeight="1">
      <c r="A1134" s="121">
        <v>370</v>
      </c>
      <c r="B1134" s="75"/>
      <c r="C1134" s="118"/>
      <c r="D1134" s="115"/>
      <c r="E1134" s="90"/>
      <c r="F1134" s="91"/>
      <c r="G1134" s="91"/>
      <c r="H1134" s="92"/>
      <c r="I1134" s="100"/>
      <c r="J1134" s="102"/>
      <c r="K1134" s="100"/>
    </row>
    <row r="1135" spans="1:11" ht="18" customHeight="1">
      <c r="A1135" s="121"/>
      <c r="B1135" s="75"/>
      <c r="C1135" s="118"/>
      <c r="D1135" s="115"/>
      <c r="E1135" s="93"/>
      <c r="F1135" s="94"/>
      <c r="G1135" s="94"/>
      <c r="H1135" s="95"/>
      <c r="I1135" s="100"/>
      <c r="J1135" s="102"/>
      <c r="K1135" s="100"/>
    </row>
    <row r="1136" spans="1:11" ht="18" customHeight="1">
      <c r="A1136" s="119">
        <v>371</v>
      </c>
      <c r="B1136" s="74"/>
      <c r="C1136" s="113"/>
      <c r="D1136" s="116"/>
      <c r="E1136" s="90"/>
      <c r="F1136" s="91"/>
      <c r="G1136" s="91"/>
      <c r="H1136" s="92"/>
      <c r="I1136" s="100"/>
      <c r="J1136" s="102"/>
      <c r="K1136" s="100"/>
    </row>
    <row r="1137" spans="1:11" ht="18" customHeight="1">
      <c r="A1137" s="120"/>
      <c r="B1137" s="73"/>
      <c r="C1137" s="114"/>
      <c r="D1137" s="117"/>
      <c r="E1137" s="93"/>
      <c r="F1137" s="94"/>
      <c r="G1137" s="94"/>
      <c r="H1137" s="95"/>
      <c r="I1137" s="100"/>
      <c r="J1137" s="102"/>
      <c r="K1137" s="100"/>
    </row>
    <row r="1138" spans="1:11" ht="18" customHeight="1">
      <c r="A1138" s="121">
        <v>372</v>
      </c>
      <c r="B1138" s="75"/>
      <c r="C1138" s="118"/>
      <c r="D1138" s="115"/>
      <c r="E1138" s="90"/>
      <c r="F1138" s="91"/>
      <c r="G1138" s="91"/>
      <c r="H1138" s="92"/>
      <c r="I1138" s="100"/>
      <c r="J1138" s="102"/>
      <c r="K1138" s="100"/>
    </row>
    <row r="1139" spans="1:11" ht="18" customHeight="1">
      <c r="A1139" s="121"/>
      <c r="B1139" s="75"/>
      <c r="C1139" s="118"/>
      <c r="D1139" s="115"/>
      <c r="E1139" s="93"/>
      <c r="F1139" s="94"/>
      <c r="G1139" s="94"/>
      <c r="H1139" s="95"/>
      <c r="I1139" s="100"/>
      <c r="J1139" s="102"/>
      <c r="K1139" s="100"/>
    </row>
    <row r="1140" spans="1:11" ht="18" customHeight="1">
      <c r="A1140" s="119">
        <v>373</v>
      </c>
      <c r="B1140" s="74"/>
      <c r="C1140" s="113"/>
      <c r="D1140" s="116"/>
      <c r="E1140" s="90"/>
      <c r="F1140" s="91"/>
      <c r="G1140" s="91"/>
      <c r="H1140" s="92"/>
      <c r="I1140" s="100"/>
      <c r="J1140" s="102"/>
      <c r="K1140" s="100"/>
    </row>
    <row r="1141" spans="1:11" ht="18" customHeight="1">
      <c r="A1141" s="120"/>
      <c r="B1141" s="73"/>
      <c r="C1141" s="114"/>
      <c r="D1141" s="117"/>
      <c r="E1141" s="93"/>
      <c r="F1141" s="94"/>
      <c r="G1141" s="94"/>
      <c r="H1141" s="95"/>
      <c r="I1141" s="100"/>
      <c r="J1141" s="102"/>
      <c r="K1141" s="100"/>
    </row>
    <row r="1142" spans="1:11" ht="18" customHeight="1">
      <c r="A1142" s="121">
        <v>374</v>
      </c>
      <c r="B1142" s="75"/>
      <c r="C1142" s="118"/>
      <c r="D1142" s="115"/>
      <c r="E1142" s="90"/>
      <c r="F1142" s="91"/>
      <c r="G1142" s="91"/>
      <c r="H1142" s="92"/>
      <c r="I1142" s="100"/>
      <c r="J1142" s="102"/>
      <c r="K1142" s="100"/>
    </row>
    <row r="1143" spans="1:11" ht="18" customHeight="1">
      <c r="A1143" s="121"/>
      <c r="B1143" s="75"/>
      <c r="C1143" s="118"/>
      <c r="D1143" s="115"/>
      <c r="E1143" s="93"/>
      <c r="F1143" s="94"/>
      <c r="G1143" s="94"/>
      <c r="H1143" s="95"/>
      <c r="I1143" s="100"/>
      <c r="J1143" s="102"/>
      <c r="K1143" s="100"/>
    </row>
    <row r="1144" spans="1:11" ht="18" customHeight="1">
      <c r="A1144" s="119">
        <v>375</v>
      </c>
      <c r="B1144" s="74"/>
      <c r="C1144" s="113"/>
      <c r="D1144" s="116"/>
      <c r="E1144" s="90"/>
      <c r="F1144" s="91"/>
      <c r="G1144" s="91"/>
      <c r="H1144" s="92"/>
      <c r="I1144" s="100"/>
      <c r="J1144" s="102"/>
      <c r="K1144" s="100"/>
    </row>
    <row r="1145" spans="1:11" ht="18" customHeight="1">
      <c r="A1145" s="120"/>
      <c r="B1145" s="73"/>
      <c r="C1145" s="114"/>
      <c r="D1145" s="117"/>
      <c r="E1145" s="93"/>
      <c r="F1145" s="94"/>
      <c r="G1145" s="94"/>
      <c r="H1145" s="95"/>
      <c r="I1145" s="100"/>
      <c r="J1145" s="102"/>
      <c r="K1145" s="100"/>
    </row>
    <row r="1146" spans="5:11" ht="18" customHeight="1">
      <c r="E1146" s="128" t="s">
        <v>11</v>
      </c>
      <c r="F1146" s="129"/>
      <c r="G1146" s="129"/>
      <c r="H1146" s="132">
        <f>COUNTIF(I1116:I1145,"&gt;0")</f>
        <v>0</v>
      </c>
      <c r="I1146" s="134">
        <f>SUM(I1116:I1145)</f>
        <v>0</v>
      </c>
      <c r="K1146" s="79">
        <f>SUM(K1116:K1145)</f>
        <v>0</v>
      </c>
    </row>
    <row r="1147" spans="2:11" ht="18" customHeight="1">
      <c r="B1147" s="2" t="s">
        <v>13</v>
      </c>
      <c r="E1147" s="130"/>
      <c r="F1147" s="131"/>
      <c r="G1147" s="131"/>
      <c r="H1147" s="133"/>
      <c r="I1147" s="135"/>
      <c r="K1147" s="80"/>
    </row>
    <row r="1148" spans="2:9" ht="18" customHeight="1">
      <c r="B1148" s="4" t="s">
        <v>14</v>
      </c>
      <c r="C1148" s="5" t="s">
        <v>16</v>
      </c>
      <c r="E1148" s="136"/>
      <c r="F1148" s="136"/>
      <c r="G1148" s="136"/>
      <c r="H1148" s="127"/>
      <c r="I1148" s="127"/>
    </row>
    <row r="1149" spans="2:9" ht="18" customHeight="1">
      <c r="B1149" s="4" t="s">
        <v>15</v>
      </c>
      <c r="C1149" s="5" t="s">
        <v>17</v>
      </c>
      <c r="E1149" s="136"/>
      <c r="F1149" s="136"/>
      <c r="G1149" s="136"/>
      <c r="H1149" s="127"/>
      <c r="I1149" s="127"/>
    </row>
    <row r="1150" spans="2:9" ht="18" customHeight="1">
      <c r="B1150" s="18"/>
      <c r="C1150" s="24"/>
      <c r="E1150" s="23"/>
      <c r="F1150" s="23"/>
      <c r="G1150" s="23"/>
      <c r="H1150" s="24"/>
      <c r="I1150" s="24"/>
    </row>
    <row r="1151" spans="1:9" ht="21">
      <c r="A1151" s="31" t="s">
        <v>30</v>
      </c>
      <c r="G1151" s="17" t="s">
        <v>20</v>
      </c>
      <c r="I1151" s="70" t="s">
        <v>25</v>
      </c>
    </row>
    <row r="1152" spans="1:11" ht="25.5" customHeight="1">
      <c r="A1152" s="30" t="s">
        <v>24</v>
      </c>
      <c r="B1152" s="35"/>
      <c r="C1152" s="36"/>
      <c r="D1152" s="36"/>
      <c r="E1152" s="37"/>
      <c r="F1152" s="38"/>
      <c r="G1152" s="38"/>
      <c r="H1152" s="38"/>
      <c r="I1152" s="153">
        <f>I2</f>
        <v>43586</v>
      </c>
      <c r="J1152" s="154"/>
      <c r="K1152" s="155"/>
    </row>
    <row r="1153" spans="2:11" ht="18" customHeight="1">
      <c r="B1153" s="38"/>
      <c r="C1153" s="38"/>
      <c r="D1153" s="38"/>
      <c r="E1153" s="38"/>
      <c r="F1153" s="38"/>
      <c r="G1153" s="38"/>
      <c r="H1153" s="64"/>
      <c r="I1153" s="65"/>
      <c r="J1153" s="66"/>
      <c r="K1153" s="66"/>
    </row>
    <row r="1154" spans="2:11" ht="18" customHeight="1">
      <c r="B1154" s="39" t="s">
        <v>21</v>
      </c>
      <c r="C1154" s="38"/>
      <c r="D1154" s="38"/>
      <c r="E1154" s="38"/>
      <c r="F1154" s="38"/>
      <c r="G1154" s="38"/>
      <c r="H1154" s="40"/>
      <c r="I1154" s="38"/>
      <c r="J1154" s="38"/>
      <c r="K1154" s="41" t="s">
        <v>0</v>
      </c>
    </row>
    <row r="1155" spans="2:11" ht="18" customHeight="1">
      <c r="B1155" s="72">
        <f>IF(B5&gt;"",B5,"")</f>
      </c>
      <c r="C1155" s="38" t="s">
        <v>22</v>
      </c>
      <c r="D1155" s="38"/>
      <c r="E1155" s="38"/>
      <c r="F1155" s="38"/>
      <c r="G1155" s="38"/>
      <c r="H1155" s="42" t="s">
        <v>19</v>
      </c>
      <c r="I1155" s="38"/>
      <c r="J1155" s="38"/>
      <c r="K1155" s="43">
        <v>26</v>
      </c>
    </row>
    <row r="1156" spans="2:11" ht="18" customHeight="1">
      <c r="B1156" s="38"/>
      <c r="C1156" s="38"/>
      <c r="D1156" s="38"/>
      <c r="E1156" s="38"/>
      <c r="F1156" s="38"/>
      <c r="G1156" s="38"/>
      <c r="H1156" s="81">
        <f>IF(H6&gt;"",H6,"")</f>
      </c>
      <c r="I1156" s="82"/>
      <c r="J1156" s="82"/>
      <c r="K1156" s="83"/>
    </row>
    <row r="1157" spans="2:11" ht="18" customHeight="1">
      <c r="B1157" s="38" t="s">
        <v>2</v>
      </c>
      <c r="C1157" s="38"/>
      <c r="D1157" s="38"/>
      <c r="E1157" s="101" t="s">
        <v>1</v>
      </c>
      <c r="F1157" s="101"/>
      <c r="G1157" s="38"/>
      <c r="H1157" s="84"/>
      <c r="I1157" s="85"/>
      <c r="J1157" s="85"/>
      <c r="K1157" s="86"/>
    </row>
    <row r="1158" spans="2:11" ht="18" customHeight="1">
      <c r="B1158" s="156">
        <f>B8</f>
        <v>43586</v>
      </c>
      <c r="C1158" s="44"/>
      <c r="D1158" s="44"/>
      <c r="E1158" s="45" t="s">
        <v>18</v>
      </c>
      <c r="F1158" s="46" t="s">
        <v>28</v>
      </c>
      <c r="G1158" s="38"/>
      <c r="H1158" s="87"/>
      <c r="I1158" s="88"/>
      <c r="J1158" s="88"/>
      <c r="K1158" s="89"/>
    </row>
    <row r="1159" ht="18" customHeight="1"/>
    <row r="1160" spans="1:11" ht="18" customHeight="1">
      <c r="A1160" s="122"/>
      <c r="B1160" s="9" t="s">
        <v>3</v>
      </c>
      <c r="C1160" s="124" t="s">
        <v>26</v>
      </c>
      <c r="D1160" s="126" t="s">
        <v>5</v>
      </c>
      <c r="E1160" s="96" t="s">
        <v>6</v>
      </c>
      <c r="F1160" s="96"/>
      <c r="G1160" s="96"/>
      <c r="H1160" s="97"/>
      <c r="I1160" s="6" t="s">
        <v>8</v>
      </c>
      <c r="K1160" s="6" t="s">
        <v>10</v>
      </c>
    </row>
    <row r="1161" spans="1:11" ht="18" customHeight="1">
      <c r="A1161" s="123"/>
      <c r="B1161" s="10" t="s">
        <v>4</v>
      </c>
      <c r="C1161" s="125"/>
      <c r="D1161" s="123"/>
      <c r="E1161" s="98" t="s">
        <v>7</v>
      </c>
      <c r="F1161" s="98"/>
      <c r="G1161" s="98"/>
      <c r="H1161" s="99"/>
      <c r="I1161" s="7" t="s">
        <v>9</v>
      </c>
      <c r="K1161" s="7" t="s">
        <v>9</v>
      </c>
    </row>
    <row r="1162" spans="1:11" ht="18" customHeight="1">
      <c r="A1162" s="119">
        <v>376</v>
      </c>
      <c r="B1162" s="74"/>
      <c r="C1162" s="113"/>
      <c r="D1162" s="116"/>
      <c r="E1162" s="90"/>
      <c r="F1162" s="91"/>
      <c r="G1162" s="91"/>
      <c r="H1162" s="92"/>
      <c r="I1162" s="100"/>
      <c r="J1162" s="102"/>
      <c r="K1162" s="100"/>
    </row>
    <row r="1163" spans="1:11" ht="18" customHeight="1">
      <c r="A1163" s="120"/>
      <c r="B1163" s="73"/>
      <c r="C1163" s="114"/>
      <c r="D1163" s="117"/>
      <c r="E1163" s="93"/>
      <c r="F1163" s="94"/>
      <c r="G1163" s="94"/>
      <c r="H1163" s="95"/>
      <c r="I1163" s="100"/>
      <c r="J1163" s="102"/>
      <c r="K1163" s="100"/>
    </row>
    <row r="1164" spans="1:11" ht="18" customHeight="1">
      <c r="A1164" s="121">
        <v>377</v>
      </c>
      <c r="B1164" s="75"/>
      <c r="C1164" s="118"/>
      <c r="D1164" s="115"/>
      <c r="E1164" s="90"/>
      <c r="F1164" s="91"/>
      <c r="G1164" s="91"/>
      <c r="H1164" s="92"/>
      <c r="I1164" s="100"/>
      <c r="J1164" s="102"/>
      <c r="K1164" s="100"/>
    </row>
    <row r="1165" spans="1:11" ht="18" customHeight="1">
      <c r="A1165" s="121"/>
      <c r="B1165" s="75"/>
      <c r="C1165" s="118"/>
      <c r="D1165" s="115"/>
      <c r="E1165" s="93"/>
      <c r="F1165" s="94"/>
      <c r="G1165" s="94"/>
      <c r="H1165" s="95"/>
      <c r="I1165" s="100"/>
      <c r="J1165" s="102"/>
      <c r="K1165" s="100"/>
    </row>
    <row r="1166" spans="1:11" ht="18" customHeight="1">
      <c r="A1166" s="119">
        <v>378</v>
      </c>
      <c r="B1166" s="74"/>
      <c r="C1166" s="113"/>
      <c r="D1166" s="116"/>
      <c r="E1166" s="90"/>
      <c r="F1166" s="91"/>
      <c r="G1166" s="91"/>
      <c r="H1166" s="92"/>
      <c r="I1166" s="100"/>
      <c r="J1166" s="102"/>
      <c r="K1166" s="100"/>
    </row>
    <row r="1167" spans="1:11" ht="18" customHeight="1">
      <c r="A1167" s="120"/>
      <c r="B1167" s="73"/>
      <c r="C1167" s="114"/>
      <c r="D1167" s="117"/>
      <c r="E1167" s="93"/>
      <c r="F1167" s="94"/>
      <c r="G1167" s="94"/>
      <c r="H1167" s="95"/>
      <c r="I1167" s="100"/>
      <c r="J1167" s="102"/>
      <c r="K1167" s="100"/>
    </row>
    <row r="1168" spans="1:11" ht="18" customHeight="1">
      <c r="A1168" s="119">
        <v>379</v>
      </c>
      <c r="B1168" s="74"/>
      <c r="C1168" s="113"/>
      <c r="D1168" s="116"/>
      <c r="E1168" s="90"/>
      <c r="F1168" s="91"/>
      <c r="G1168" s="91"/>
      <c r="H1168" s="92"/>
      <c r="I1168" s="100"/>
      <c r="J1168" s="102"/>
      <c r="K1168" s="100"/>
    </row>
    <row r="1169" spans="1:11" ht="18" customHeight="1">
      <c r="A1169" s="120"/>
      <c r="B1169" s="73"/>
      <c r="C1169" s="114"/>
      <c r="D1169" s="117"/>
      <c r="E1169" s="93"/>
      <c r="F1169" s="94"/>
      <c r="G1169" s="94"/>
      <c r="H1169" s="95"/>
      <c r="I1169" s="100"/>
      <c r="J1169" s="102"/>
      <c r="K1169" s="100"/>
    </row>
    <row r="1170" spans="1:11" ht="18" customHeight="1">
      <c r="A1170" s="119">
        <v>380</v>
      </c>
      <c r="B1170" s="74"/>
      <c r="C1170" s="113"/>
      <c r="D1170" s="116"/>
      <c r="E1170" s="90"/>
      <c r="F1170" s="91"/>
      <c r="G1170" s="91"/>
      <c r="H1170" s="92"/>
      <c r="I1170" s="100"/>
      <c r="J1170" s="102"/>
      <c r="K1170" s="100"/>
    </row>
    <row r="1171" spans="1:11" ht="18" customHeight="1">
      <c r="A1171" s="120"/>
      <c r="B1171" s="73"/>
      <c r="C1171" s="114"/>
      <c r="D1171" s="117"/>
      <c r="E1171" s="93"/>
      <c r="F1171" s="94"/>
      <c r="G1171" s="94"/>
      <c r="H1171" s="95"/>
      <c r="I1171" s="100"/>
      <c r="J1171" s="102"/>
      <c r="K1171" s="100"/>
    </row>
    <row r="1172" spans="1:11" ht="18" customHeight="1">
      <c r="A1172" s="121">
        <v>381</v>
      </c>
      <c r="B1172" s="75"/>
      <c r="C1172" s="118"/>
      <c r="D1172" s="115"/>
      <c r="E1172" s="90"/>
      <c r="F1172" s="91"/>
      <c r="G1172" s="91"/>
      <c r="H1172" s="92"/>
      <c r="I1172" s="100"/>
      <c r="J1172" s="102"/>
      <c r="K1172" s="100"/>
    </row>
    <row r="1173" spans="1:11" ht="18" customHeight="1">
      <c r="A1173" s="121"/>
      <c r="B1173" s="75"/>
      <c r="C1173" s="118"/>
      <c r="D1173" s="115"/>
      <c r="E1173" s="93"/>
      <c r="F1173" s="94"/>
      <c r="G1173" s="94"/>
      <c r="H1173" s="95"/>
      <c r="I1173" s="100"/>
      <c r="J1173" s="102"/>
      <c r="K1173" s="100"/>
    </row>
    <row r="1174" spans="1:11" ht="18" customHeight="1">
      <c r="A1174" s="119">
        <v>382</v>
      </c>
      <c r="B1174" s="74"/>
      <c r="C1174" s="113"/>
      <c r="D1174" s="116"/>
      <c r="E1174" s="90"/>
      <c r="F1174" s="91"/>
      <c r="G1174" s="91"/>
      <c r="H1174" s="92"/>
      <c r="I1174" s="100"/>
      <c r="J1174" s="102"/>
      <c r="K1174" s="100"/>
    </row>
    <row r="1175" spans="1:11" ht="18" customHeight="1">
      <c r="A1175" s="120"/>
      <c r="B1175" s="73"/>
      <c r="C1175" s="114"/>
      <c r="D1175" s="117"/>
      <c r="E1175" s="93"/>
      <c r="F1175" s="94"/>
      <c r="G1175" s="94"/>
      <c r="H1175" s="95"/>
      <c r="I1175" s="100"/>
      <c r="J1175" s="102"/>
      <c r="K1175" s="100"/>
    </row>
    <row r="1176" spans="1:11" ht="18" customHeight="1">
      <c r="A1176" s="121">
        <v>383</v>
      </c>
      <c r="B1176" s="75"/>
      <c r="C1176" s="118"/>
      <c r="D1176" s="115"/>
      <c r="E1176" s="90"/>
      <c r="F1176" s="91"/>
      <c r="G1176" s="91"/>
      <c r="H1176" s="92"/>
      <c r="I1176" s="100"/>
      <c r="J1176" s="102"/>
      <c r="K1176" s="100"/>
    </row>
    <row r="1177" spans="1:11" ht="18" customHeight="1">
      <c r="A1177" s="121"/>
      <c r="B1177" s="75"/>
      <c r="C1177" s="118"/>
      <c r="D1177" s="115"/>
      <c r="E1177" s="93"/>
      <c r="F1177" s="94"/>
      <c r="G1177" s="94"/>
      <c r="H1177" s="95"/>
      <c r="I1177" s="100"/>
      <c r="J1177" s="102"/>
      <c r="K1177" s="100"/>
    </row>
    <row r="1178" spans="1:11" ht="18" customHeight="1">
      <c r="A1178" s="119">
        <v>384</v>
      </c>
      <c r="B1178" s="74"/>
      <c r="C1178" s="113"/>
      <c r="D1178" s="116"/>
      <c r="E1178" s="90"/>
      <c r="F1178" s="91"/>
      <c r="G1178" s="91"/>
      <c r="H1178" s="92"/>
      <c r="I1178" s="100"/>
      <c r="J1178" s="102"/>
      <c r="K1178" s="100"/>
    </row>
    <row r="1179" spans="1:11" ht="18" customHeight="1">
      <c r="A1179" s="120"/>
      <c r="B1179" s="73"/>
      <c r="C1179" s="114"/>
      <c r="D1179" s="117"/>
      <c r="E1179" s="93"/>
      <c r="F1179" s="94"/>
      <c r="G1179" s="94"/>
      <c r="H1179" s="95"/>
      <c r="I1179" s="100"/>
      <c r="J1179" s="102"/>
      <c r="K1179" s="100"/>
    </row>
    <row r="1180" spans="1:11" ht="18" customHeight="1">
      <c r="A1180" s="121">
        <v>385</v>
      </c>
      <c r="B1180" s="75"/>
      <c r="C1180" s="118"/>
      <c r="D1180" s="115"/>
      <c r="E1180" s="90"/>
      <c r="F1180" s="91"/>
      <c r="G1180" s="91"/>
      <c r="H1180" s="92"/>
      <c r="I1180" s="100"/>
      <c r="J1180" s="102"/>
      <c r="K1180" s="100"/>
    </row>
    <row r="1181" spans="1:11" ht="18" customHeight="1">
      <c r="A1181" s="121"/>
      <c r="B1181" s="75"/>
      <c r="C1181" s="118"/>
      <c r="D1181" s="115"/>
      <c r="E1181" s="93"/>
      <c r="F1181" s="94"/>
      <c r="G1181" s="94"/>
      <c r="H1181" s="95"/>
      <c r="I1181" s="100"/>
      <c r="J1181" s="102"/>
      <c r="K1181" s="100"/>
    </row>
    <row r="1182" spans="1:11" ht="18" customHeight="1">
      <c r="A1182" s="119">
        <v>386</v>
      </c>
      <c r="B1182" s="74"/>
      <c r="C1182" s="113"/>
      <c r="D1182" s="116"/>
      <c r="E1182" s="90"/>
      <c r="F1182" s="91"/>
      <c r="G1182" s="91"/>
      <c r="H1182" s="92"/>
      <c r="I1182" s="100"/>
      <c r="J1182" s="102"/>
      <c r="K1182" s="100"/>
    </row>
    <row r="1183" spans="1:11" ht="18" customHeight="1">
      <c r="A1183" s="120"/>
      <c r="B1183" s="73"/>
      <c r="C1183" s="114"/>
      <c r="D1183" s="117"/>
      <c r="E1183" s="93"/>
      <c r="F1183" s="94"/>
      <c r="G1183" s="94"/>
      <c r="H1183" s="95"/>
      <c r="I1183" s="100"/>
      <c r="J1183" s="102"/>
      <c r="K1183" s="100"/>
    </row>
    <row r="1184" spans="1:11" ht="18" customHeight="1">
      <c r="A1184" s="121">
        <v>387</v>
      </c>
      <c r="B1184" s="75"/>
      <c r="C1184" s="118"/>
      <c r="D1184" s="115"/>
      <c r="E1184" s="90"/>
      <c r="F1184" s="91"/>
      <c r="G1184" s="91"/>
      <c r="H1184" s="92"/>
      <c r="I1184" s="100"/>
      <c r="J1184" s="102"/>
      <c r="K1184" s="100"/>
    </row>
    <row r="1185" spans="1:11" ht="18" customHeight="1">
      <c r="A1185" s="121"/>
      <c r="B1185" s="75"/>
      <c r="C1185" s="118"/>
      <c r="D1185" s="115"/>
      <c r="E1185" s="93"/>
      <c r="F1185" s="94"/>
      <c r="G1185" s="94"/>
      <c r="H1185" s="95"/>
      <c r="I1185" s="100"/>
      <c r="J1185" s="102"/>
      <c r="K1185" s="100"/>
    </row>
    <row r="1186" spans="1:11" ht="18" customHeight="1">
      <c r="A1186" s="119">
        <v>388</v>
      </c>
      <c r="B1186" s="74"/>
      <c r="C1186" s="113"/>
      <c r="D1186" s="116"/>
      <c r="E1186" s="90"/>
      <c r="F1186" s="91"/>
      <c r="G1186" s="91"/>
      <c r="H1186" s="92"/>
      <c r="I1186" s="100"/>
      <c r="J1186" s="102"/>
      <c r="K1186" s="100"/>
    </row>
    <row r="1187" spans="1:11" ht="18" customHeight="1">
      <c r="A1187" s="120"/>
      <c r="B1187" s="73"/>
      <c r="C1187" s="114"/>
      <c r="D1187" s="117"/>
      <c r="E1187" s="93"/>
      <c r="F1187" s="94"/>
      <c r="G1187" s="94"/>
      <c r="H1187" s="95"/>
      <c r="I1187" s="100"/>
      <c r="J1187" s="102"/>
      <c r="K1187" s="100"/>
    </row>
    <row r="1188" spans="1:11" ht="18" customHeight="1">
      <c r="A1188" s="121">
        <v>389</v>
      </c>
      <c r="B1188" s="75"/>
      <c r="C1188" s="118"/>
      <c r="D1188" s="115"/>
      <c r="E1188" s="90"/>
      <c r="F1188" s="91"/>
      <c r="G1188" s="91"/>
      <c r="H1188" s="92"/>
      <c r="I1188" s="100"/>
      <c r="J1188" s="102"/>
      <c r="K1188" s="100"/>
    </row>
    <row r="1189" spans="1:11" ht="18" customHeight="1">
      <c r="A1189" s="121"/>
      <c r="B1189" s="75"/>
      <c r="C1189" s="118"/>
      <c r="D1189" s="115"/>
      <c r="E1189" s="93"/>
      <c r="F1189" s="94"/>
      <c r="G1189" s="94"/>
      <c r="H1189" s="95"/>
      <c r="I1189" s="100"/>
      <c r="J1189" s="102"/>
      <c r="K1189" s="100"/>
    </row>
    <row r="1190" spans="1:11" ht="18" customHeight="1">
      <c r="A1190" s="119">
        <v>390</v>
      </c>
      <c r="B1190" s="74"/>
      <c r="C1190" s="113"/>
      <c r="D1190" s="116"/>
      <c r="E1190" s="90"/>
      <c r="F1190" s="91"/>
      <c r="G1190" s="91"/>
      <c r="H1190" s="92"/>
      <c r="I1190" s="100"/>
      <c r="J1190" s="102"/>
      <c r="K1190" s="100"/>
    </row>
    <row r="1191" spans="1:11" ht="18" customHeight="1">
      <c r="A1191" s="120"/>
      <c r="B1191" s="73"/>
      <c r="C1191" s="114"/>
      <c r="D1191" s="117"/>
      <c r="E1191" s="93"/>
      <c r="F1191" s="94"/>
      <c r="G1191" s="94"/>
      <c r="H1191" s="95"/>
      <c r="I1191" s="100"/>
      <c r="J1191" s="102"/>
      <c r="K1191" s="100"/>
    </row>
    <row r="1192" spans="5:11" ht="18" customHeight="1">
      <c r="E1192" s="128" t="s">
        <v>11</v>
      </c>
      <c r="F1192" s="129"/>
      <c r="G1192" s="129"/>
      <c r="H1192" s="132">
        <f>COUNTIF(I1162:I1191,"&gt;0")</f>
        <v>0</v>
      </c>
      <c r="I1192" s="134">
        <f>SUM(I1162:I1191)</f>
        <v>0</v>
      </c>
      <c r="K1192" s="79">
        <f>SUM(K1162:K1191)</f>
        <v>0</v>
      </c>
    </row>
    <row r="1193" spans="2:11" ht="18" customHeight="1">
      <c r="B1193" s="2" t="s">
        <v>13</v>
      </c>
      <c r="E1193" s="130"/>
      <c r="F1193" s="131"/>
      <c r="G1193" s="131"/>
      <c r="H1193" s="133"/>
      <c r="I1193" s="135"/>
      <c r="K1193" s="80"/>
    </row>
    <row r="1194" spans="2:9" ht="18" customHeight="1">
      <c r="B1194" s="4" t="s">
        <v>14</v>
      </c>
      <c r="C1194" s="5" t="s">
        <v>16</v>
      </c>
      <c r="E1194" s="136"/>
      <c r="F1194" s="136"/>
      <c r="G1194" s="136"/>
      <c r="H1194" s="127"/>
      <c r="I1194" s="127"/>
    </row>
    <row r="1195" spans="2:9" ht="18" customHeight="1">
      <c r="B1195" s="4" t="s">
        <v>15</v>
      </c>
      <c r="C1195" s="5" t="s">
        <v>17</v>
      </c>
      <c r="E1195" s="136"/>
      <c r="F1195" s="136"/>
      <c r="G1195" s="136"/>
      <c r="H1195" s="127"/>
      <c r="I1195" s="127"/>
    </row>
    <row r="1196" spans="2:9" ht="18" customHeight="1">
      <c r="B1196" s="18"/>
      <c r="C1196" s="24"/>
      <c r="E1196" s="23"/>
      <c r="F1196" s="23"/>
      <c r="G1196" s="23"/>
      <c r="H1196" s="24"/>
      <c r="I1196" s="24"/>
    </row>
    <row r="1197" spans="1:9" ht="21">
      <c r="A1197" s="31" t="s">
        <v>30</v>
      </c>
      <c r="G1197" s="17" t="s">
        <v>20</v>
      </c>
      <c r="I1197" s="70" t="s">
        <v>25</v>
      </c>
    </row>
    <row r="1198" spans="1:11" ht="25.5" customHeight="1">
      <c r="A1198" s="30" t="s">
        <v>24</v>
      </c>
      <c r="B1198" s="35"/>
      <c r="C1198" s="36"/>
      <c r="D1198" s="36"/>
      <c r="E1198" s="37"/>
      <c r="F1198" s="38"/>
      <c r="G1198" s="38"/>
      <c r="H1198" s="38"/>
      <c r="I1198" s="153">
        <f>I2</f>
        <v>43586</v>
      </c>
      <c r="J1198" s="154"/>
      <c r="K1198" s="155"/>
    </row>
    <row r="1199" spans="2:11" ht="18" customHeight="1">
      <c r="B1199" s="38"/>
      <c r="C1199" s="38"/>
      <c r="D1199" s="38"/>
      <c r="E1199" s="38"/>
      <c r="F1199" s="38"/>
      <c r="G1199" s="38"/>
      <c r="H1199" s="64"/>
      <c r="I1199" s="65"/>
      <c r="J1199" s="66"/>
      <c r="K1199" s="66"/>
    </row>
    <row r="1200" spans="2:11" ht="18" customHeight="1">
      <c r="B1200" s="39" t="s">
        <v>21</v>
      </c>
      <c r="C1200" s="38"/>
      <c r="D1200" s="38"/>
      <c r="E1200" s="38"/>
      <c r="F1200" s="38"/>
      <c r="G1200" s="38"/>
      <c r="H1200" s="40"/>
      <c r="I1200" s="38"/>
      <c r="J1200" s="38"/>
      <c r="K1200" s="41" t="s">
        <v>0</v>
      </c>
    </row>
    <row r="1201" spans="2:11" ht="18" customHeight="1">
      <c r="B1201" s="72">
        <f>IF(B5&gt;"",B5,"")</f>
      </c>
      <c r="C1201" s="38" t="s">
        <v>22</v>
      </c>
      <c r="D1201" s="38"/>
      <c r="E1201" s="38"/>
      <c r="F1201" s="38"/>
      <c r="G1201" s="38"/>
      <c r="H1201" s="42" t="s">
        <v>19</v>
      </c>
      <c r="I1201" s="38"/>
      <c r="J1201" s="38"/>
      <c r="K1201" s="43">
        <v>27</v>
      </c>
    </row>
    <row r="1202" spans="2:11" ht="18" customHeight="1">
      <c r="B1202" s="38"/>
      <c r="C1202" s="38"/>
      <c r="D1202" s="38"/>
      <c r="E1202" s="38"/>
      <c r="F1202" s="38"/>
      <c r="G1202" s="38"/>
      <c r="H1202" s="81">
        <f>IF(H6&gt;"",H6,"")</f>
      </c>
      <c r="I1202" s="82"/>
      <c r="J1202" s="82"/>
      <c r="K1202" s="83"/>
    </row>
    <row r="1203" spans="2:11" ht="18" customHeight="1">
      <c r="B1203" s="38" t="s">
        <v>2</v>
      </c>
      <c r="C1203" s="38"/>
      <c r="D1203" s="38"/>
      <c r="E1203" s="101" t="s">
        <v>1</v>
      </c>
      <c r="F1203" s="101"/>
      <c r="G1203" s="38"/>
      <c r="H1203" s="84"/>
      <c r="I1203" s="85"/>
      <c r="J1203" s="85"/>
      <c r="K1203" s="86"/>
    </row>
    <row r="1204" spans="2:11" ht="18" customHeight="1">
      <c r="B1204" s="156">
        <f>B8</f>
        <v>43586</v>
      </c>
      <c r="C1204" s="44"/>
      <c r="D1204" s="44"/>
      <c r="E1204" s="45" t="s">
        <v>18</v>
      </c>
      <c r="F1204" s="46" t="s">
        <v>28</v>
      </c>
      <c r="G1204" s="38"/>
      <c r="H1204" s="87"/>
      <c r="I1204" s="88"/>
      <c r="J1204" s="88"/>
      <c r="K1204" s="89"/>
    </row>
    <row r="1205" ht="18" customHeight="1"/>
    <row r="1206" spans="1:11" ht="18" customHeight="1">
      <c r="A1206" s="122"/>
      <c r="B1206" s="9" t="s">
        <v>3</v>
      </c>
      <c r="C1206" s="124" t="s">
        <v>26</v>
      </c>
      <c r="D1206" s="126" t="s">
        <v>5</v>
      </c>
      <c r="E1206" s="96" t="s">
        <v>6</v>
      </c>
      <c r="F1206" s="96"/>
      <c r="G1206" s="96"/>
      <c r="H1206" s="97"/>
      <c r="I1206" s="6" t="s">
        <v>8</v>
      </c>
      <c r="K1206" s="6" t="s">
        <v>10</v>
      </c>
    </row>
    <row r="1207" spans="1:11" ht="18" customHeight="1">
      <c r="A1207" s="123"/>
      <c r="B1207" s="10" t="s">
        <v>4</v>
      </c>
      <c r="C1207" s="125"/>
      <c r="D1207" s="123"/>
      <c r="E1207" s="98" t="s">
        <v>7</v>
      </c>
      <c r="F1207" s="98"/>
      <c r="G1207" s="98"/>
      <c r="H1207" s="99"/>
      <c r="I1207" s="7" t="s">
        <v>9</v>
      </c>
      <c r="K1207" s="7" t="s">
        <v>9</v>
      </c>
    </row>
    <row r="1208" spans="1:11" ht="18" customHeight="1">
      <c r="A1208" s="119">
        <v>391</v>
      </c>
      <c r="B1208" s="74"/>
      <c r="C1208" s="113"/>
      <c r="D1208" s="116"/>
      <c r="E1208" s="90"/>
      <c r="F1208" s="91"/>
      <c r="G1208" s="91"/>
      <c r="H1208" s="92"/>
      <c r="I1208" s="100"/>
      <c r="J1208" s="102"/>
      <c r="K1208" s="100"/>
    </row>
    <row r="1209" spans="1:11" ht="18" customHeight="1">
      <c r="A1209" s="120"/>
      <c r="B1209" s="73"/>
      <c r="C1209" s="114"/>
      <c r="D1209" s="117"/>
      <c r="E1209" s="93"/>
      <c r="F1209" s="94"/>
      <c r="G1209" s="94"/>
      <c r="H1209" s="95"/>
      <c r="I1209" s="100"/>
      <c r="J1209" s="102"/>
      <c r="K1209" s="100"/>
    </row>
    <row r="1210" spans="1:11" ht="18" customHeight="1">
      <c r="A1210" s="121">
        <v>392</v>
      </c>
      <c r="B1210" s="75"/>
      <c r="C1210" s="118"/>
      <c r="D1210" s="115"/>
      <c r="E1210" s="90"/>
      <c r="F1210" s="91"/>
      <c r="G1210" s="91"/>
      <c r="H1210" s="92"/>
      <c r="I1210" s="100"/>
      <c r="J1210" s="102"/>
      <c r="K1210" s="100"/>
    </row>
    <row r="1211" spans="1:11" ht="18" customHeight="1">
      <c r="A1211" s="121"/>
      <c r="B1211" s="75"/>
      <c r="C1211" s="118"/>
      <c r="D1211" s="115"/>
      <c r="E1211" s="93"/>
      <c r="F1211" s="94"/>
      <c r="G1211" s="94"/>
      <c r="H1211" s="95"/>
      <c r="I1211" s="100"/>
      <c r="J1211" s="102"/>
      <c r="K1211" s="100"/>
    </row>
    <row r="1212" spans="1:11" ht="18" customHeight="1">
      <c r="A1212" s="119">
        <v>393</v>
      </c>
      <c r="B1212" s="74"/>
      <c r="C1212" s="113"/>
      <c r="D1212" s="116"/>
      <c r="E1212" s="90"/>
      <c r="F1212" s="91"/>
      <c r="G1212" s="91"/>
      <c r="H1212" s="92"/>
      <c r="I1212" s="100"/>
      <c r="J1212" s="102"/>
      <c r="K1212" s="100"/>
    </row>
    <row r="1213" spans="1:11" ht="18" customHeight="1">
      <c r="A1213" s="120"/>
      <c r="B1213" s="73"/>
      <c r="C1213" s="114"/>
      <c r="D1213" s="117"/>
      <c r="E1213" s="93"/>
      <c r="F1213" s="94"/>
      <c r="G1213" s="94"/>
      <c r="H1213" s="95"/>
      <c r="I1213" s="100"/>
      <c r="J1213" s="102"/>
      <c r="K1213" s="100"/>
    </row>
    <row r="1214" spans="1:11" ht="18" customHeight="1">
      <c r="A1214" s="119">
        <v>394</v>
      </c>
      <c r="B1214" s="74"/>
      <c r="C1214" s="113"/>
      <c r="D1214" s="116"/>
      <c r="E1214" s="90"/>
      <c r="F1214" s="91"/>
      <c r="G1214" s="91"/>
      <c r="H1214" s="92"/>
      <c r="I1214" s="100"/>
      <c r="J1214" s="102"/>
      <c r="K1214" s="100"/>
    </row>
    <row r="1215" spans="1:11" ht="18" customHeight="1">
      <c r="A1215" s="120"/>
      <c r="B1215" s="73"/>
      <c r="C1215" s="114"/>
      <c r="D1215" s="117"/>
      <c r="E1215" s="93"/>
      <c r="F1215" s="94"/>
      <c r="G1215" s="94"/>
      <c r="H1215" s="95"/>
      <c r="I1215" s="100"/>
      <c r="J1215" s="102"/>
      <c r="K1215" s="100"/>
    </row>
    <row r="1216" spans="1:11" ht="18" customHeight="1">
      <c r="A1216" s="119">
        <v>395</v>
      </c>
      <c r="B1216" s="74"/>
      <c r="C1216" s="113"/>
      <c r="D1216" s="116"/>
      <c r="E1216" s="90"/>
      <c r="F1216" s="91"/>
      <c r="G1216" s="91"/>
      <c r="H1216" s="92"/>
      <c r="I1216" s="100"/>
      <c r="J1216" s="102"/>
      <c r="K1216" s="100"/>
    </row>
    <row r="1217" spans="1:11" ht="18" customHeight="1">
      <c r="A1217" s="120"/>
      <c r="B1217" s="73"/>
      <c r="C1217" s="114"/>
      <c r="D1217" s="117"/>
      <c r="E1217" s="93"/>
      <c r="F1217" s="94"/>
      <c r="G1217" s="94"/>
      <c r="H1217" s="95"/>
      <c r="I1217" s="100"/>
      <c r="J1217" s="102"/>
      <c r="K1217" s="100"/>
    </row>
    <row r="1218" spans="1:11" ht="18" customHeight="1">
      <c r="A1218" s="121">
        <v>396</v>
      </c>
      <c r="B1218" s="75"/>
      <c r="C1218" s="118"/>
      <c r="D1218" s="115"/>
      <c r="E1218" s="90"/>
      <c r="F1218" s="91"/>
      <c r="G1218" s="91"/>
      <c r="H1218" s="92"/>
      <c r="I1218" s="100"/>
      <c r="J1218" s="102"/>
      <c r="K1218" s="100"/>
    </row>
    <row r="1219" spans="1:11" ht="18" customHeight="1">
      <c r="A1219" s="121"/>
      <c r="B1219" s="75"/>
      <c r="C1219" s="118"/>
      <c r="D1219" s="115"/>
      <c r="E1219" s="93"/>
      <c r="F1219" s="94"/>
      <c r="G1219" s="94"/>
      <c r="H1219" s="95"/>
      <c r="I1219" s="100"/>
      <c r="J1219" s="102"/>
      <c r="K1219" s="100"/>
    </row>
    <row r="1220" spans="1:11" ht="18" customHeight="1">
      <c r="A1220" s="119">
        <v>397</v>
      </c>
      <c r="B1220" s="74"/>
      <c r="C1220" s="113"/>
      <c r="D1220" s="116"/>
      <c r="E1220" s="90"/>
      <c r="F1220" s="91"/>
      <c r="G1220" s="91"/>
      <c r="H1220" s="92"/>
      <c r="I1220" s="100"/>
      <c r="J1220" s="102"/>
      <c r="K1220" s="100"/>
    </row>
    <row r="1221" spans="1:11" ht="18" customHeight="1">
      <c r="A1221" s="120"/>
      <c r="B1221" s="73"/>
      <c r="C1221" s="114"/>
      <c r="D1221" s="117"/>
      <c r="E1221" s="93"/>
      <c r="F1221" s="94"/>
      <c r="G1221" s="94"/>
      <c r="H1221" s="95"/>
      <c r="I1221" s="100"/>
      <c r="J1221" s="102"/>
      <c r="K1221" s="100"/>
    </row>
    <row r="1222" spans="1:11" ht="18" customHeight="1">
      <c r="A1222" s="121">
        <v>398</v>
      </c>
      <c r="B1222" s="75"/>
      <c r="C1222" s="118"/>
      <c r="D1222" s="115"/>
      <c r="E1222" s="90"/>
      <c r="F1222" s="91"/>
      <c r="G1222" s="91"/>
      <c r="H1222" s="92"/>
      <c r="I1222" s="100"/>
      <c r="J1222" s="102"/>
      <c r="K1222" s="100"/>
    </row>
    <row r="1223" spans="1:11" ht="18" customHeight="1">
      <c r="A1223" s="121"/>
      <c r="B1223" s="75"/>
      <c r="C1223" s="118"/>
      <c r="D1223" s="115"/>
      <c r="E1223" s="93"/>
      <c r="F1223" s="94"/>
      <c r="G1223" s="94"/>
      <c r="H1223" s="95"/>
      <c r="I1223" s="100"/>
      <c r="J1223" s="102"/>
      <c r="K1223" s="100"/>
    </row>
    <row r="1224" spans="1:11" ht="18" customHeight="1">
      <c r="A1224" s="119">
        <v>399</v>
      </c>
      <c r="B1224" s="74"/>
      <c r="C1224" s="113"/>
      <c r="D1224" s="116"/>
      <c r="E1224" s="90"/>
      <c r="F1224" s="91"/>
      <c r="G1224" s="91"/>
      <c r="H1224" s="92"/>
      <c r="I1224" s="100"/>
      <c r="J1224" s="102"/>
      <c r="K1224" s="100"/>
    </row>
    <row r="1225" spans="1:11" ht="18" customHeight="1">
      <c r="A1225" s="120"/>
      <c r="B1225" s="73"/>
      <c r="C1225" s="114"/>
      <c r="D1225" s="117"/>
      <c r="E1225" s="93"/>
      <c r="F1225" s="94"/>
      <c r="G1225" s="94"/>
      <c r="H1225" s="95"/>
      <c r="I1225" s="100"/>
      <c r="J1225" s="102"/>
      <c r="K1225" s="100"/>
    </row>
    <row r="1226" spans="1:11" ht="18" customHeight="1">
      <c r="A1226" s="121">
        <v>400</v>
      </c>
      <c r="B1226" s="75"/>
      <c r="C1226" s="118"/>
      <c r="D1226" s="115"/>
      <c r="E1226" s="90"/>
      <c r="F1226" s="91"/>
      <c r="G1226" s="91"/>
      <c r="H1226" s="92"/>
      <c r="I1226" s="100"/>
      <c r="J1226" s="102"/>
      <c r="K1226" s="100"/>
    </row>
    <row r="1227" spans="1:11" ht="18" customHeight="1">
      <c r="A1227" s="121"/>
      <c r="B1227" s="75"/>
      <c r="C1227" s="118"/>
      <c r="D1227" s="115"/>
      <c r="E1227" s="93"/>
      <c r="F1227" s="94"/>
      <c r="G1227" s="94"/>
      <c r="H1227" s="95"/>
      <c r="I1227" s="100"/>
      <c r="J1227" s="102"/>
      <c r="K1227" s="100"/>
    </row>
    <row r="1228" spans="1:11" ht="18" customHeight="1">
      <c r="A1228" s="119">
        <v>401</v>
      </c>
      <c r="B1228" s="74"/>
      <c r="C1228" s="113"/>
      <c r="D1228" s="116"/>
      <c r="E1228" s="90"/>
      <c r="F1228" s="91"/>
      <c r="G1228" s="91"/>
      <c r="H1228" s="92"/>
      <c r="I1228" s="100"/>
      <c r="J1228" s="102"/>
      <c r="K1228" s="100"/>
    </row>
    <row r="1229" spans="1:11" ht="18" customHeight="1">
      <c r="A1229" s="120"/>
      <c r="B1229" s="73"/>
      <c r="C1229" s="114"/>
      <c r="D1229" s="117"/>
      <c r="E1229" s="93"/>
      <c r="F1229" s="94"/>
      <c r="G1229" s="94"/>
      <c r="H1229" s="95"/>
      <c r="I1229" s="100"/>
      <c r="J1229" s="102"/>
      <c r="K1229" s="100"/>
    </row>
    <row r="1230" spans="1:11" ht="18" customHeight="1">
      <c r="A1230" s="121">
        <v>402</v>
      </c>
      <c r="B1230" s="75"/>
      <c r="C1230" s="118"/>
      <c r="D1230" s="115"/>
      <c r="E1230" s="90"/>
      <c r="F1230" s="91"/>
      <c r="G1230" s="91"/>
      <c r="H1230" s="92"/>
      <c r="I1230" s="100"/>
      <c r="J1230" s="102"/>
      <c r="K1230" s="100"/>
    </row>
    <row r="1231" spans="1:11" ht="18" customHeight="1">
      <c r="A1231" s="121"/>
      <c r="B1231" s="75"/>
      <c r="C1231" s="118"/>
      <c r="D1231" s="115"/>
      <c r="E1231" s="93"/>
      <c r="F1231" s="94"/>
      <c r="G1231" s="94"/>
      <c r="H1231" s="95"/>
      <c r="I1231" s="100"/>
      <c r="J1231" s="102"/>
      <c r="K1231" s="100"/>
    </row>
    <row r="1232" spans="1:11" ht="18" customHeight="1">
      <c r="A1232" s="119">
        <v>403</v>
      </c>
      <c r="B1232" s="74"/>
      <c r="C1232" s="113"/>
      <c r="D1232" s="116"/>
      <c r="E1232" s="90"/>
      <c r="F1232" s="91"/>
      <c r="G1232" s="91"/>
      <c r="H1232" s="92"/>
      <c r="I1232" s="100"/>
      <c r="J1232" s="102"/>
      <c r="K1232" s="100"/>
    </row>
    <row r="1233" spans="1:11" ht="18" customHeight="1">
      <c r="A1233" s="120"/>
      <c r="B1233" s="73"/>
      <c r="C1233" s="114"/>
      <c r="D1233" s="117"/>
      <c r="E1233" s="93"/>
      <c r="F1233" s="94"/>
      <c r="G1233" s="94"/>
      <c r="H1233" s="95"/>
      <c r="I1233" s="100"/>
      <c r="J1233" s="102"/>
      <c r="K1233" s="100"/>
    </row>
    <row r="1234" spans="1:11" ht="18" customHeight="1">
      <c r="A1234" s="121">
        <v>404</v>
      </c>
      <c r="B1234" s="75"/>
      <c r="C1234" s="118"/>
      <c r="D1234" s="115"/>
      <c r="E1234" s="90"/>
      <c r="F1234" s="91"/>
      <c r="G1234" s="91"/>
      <c r="H1234" s="92"/>
      <c r="I1234" s="100"/>
      <c r="J1234" s="102"/>
      <c r="K1234" s="100"/>
    </row>
    <row r="1235" spans="1:11" ht="18" customHeight="1">
      <c r="A1235" s="121"/>
      <c r="B1235" s="75"/>
      <c r="C1235" s="118"/>
      <c r="D1235" s="115"/>
      <c r="E1235" s="93"/>
      <c r="F1235" s="94"/>
      <c r="G1235" s="94"/>
      <c r="H1235" s="95"/>
      <c r="I1235" s="100"/>
      <c r="J1235" s="102"/>
      <c r="K1235" s="100"/>
    </row>
    <row r="1236" spans="1:11" ht="18" customHeight="1">
      <c r="A1236" s="119">
        <v>405</v>
      </c>
      <c r="B1236" s="74"/>
      <c r="C1236" s="113"/>
      <c r="D1236" s="116"/>
      <c r="E1236" s="90"/>
      <c r="F1236" s="91"/>
      <c r="G1236" s="91"/>
      <c r="H1236" s="92"/>
      <c r="I1236" s="100"/>
      <c r="J1236" s="102"/>
      <c r="K1236" s="100"/>
    </row>
    <row r="1237" spans="1:11" ht="18" customHeight="1">
      <c r="A1237" s="120"/>
      <c r="B1237" s="73"/>
      <c r="C1237" s="114"/>
      <c r="D1237" s="117"/>
      <c r="E1237" s="93"/>
      <c r="F1237" s="94"/>
      <c r="G1237" s="94"/>
      <c r="H1237" s="95"/>
      <c r="I1237" s="100"/>
      <c r="J1237" s="102"/>
      <c r="K1237" s="100"/>
    </row>
    <row r="1238" spans="5:11" ht="18" customHeight="1">
      <c r="E1238" s="128" t="s">
        <v>11</v>
      </c>
      <c r="F1238" s="129"/>
      <c r="G1238" s="129"/>
      <c r="H1238" s="132">
        <f>COUNTIF(I1208:I1237,"&gt;0")</f>
        <v>0</v>
      </c>
      <c r="I1238" s="134">
        <f>SUM(I1208:I1237)</f>
        <v>0</v>
      </c>
      <c r="K1238" s="79">
        <f>SUM(K1208:K1237)</f>
        <v>0</v>
      </c>
    </row>
    <row r="1239" spans="2:11" ht="18" customHeight="1">
      <c r="B1239" s="2" t="s">
        <v>13</v>
      </c>
      <c r="E1239" s="130"/>
      <c r="F1239" s="131"/>
      <c r="G1239" s="131"/>
      <c r="H1239" s="133"/>
      <c r="I1239" s="135"/>
      <c r="K1239" s="80"/>
    </row>
    <row r="1240" spans="2:9" ht="18" customHeight="1">
      <c r="B1240" s="4" t="s">
        <v>14</v>
      </c>
      <c r="C1240" s="5" t="s">
        <v>16</v>
      </c>
      <c r="E1240" s="136"/>
      <c r="F1240" s="136"/>
      <c r="G1240" s="136"/>
      <c r="H1240" s="127"/>
      <c r="I1240" s="127"/>
    </row>
    <row r="1241" spans="2:9" ht="18" customHeight="1">
      <c r="B1241" s="4" t="s">
        <v>15</v>
      </c>
      <c r="C1241" s="5" t="s">
        <v>17</v>
      </c>
      <c r="E1241" s="136"/>
      <c r="F1241" s="136"/>
      <c r="G1241" s="136"/>
      <c r="H1241" s="127"/>
      <c r="I1241" s="127"/>
    </row>
    <row r="1242" spans="2:9" ht="18" customHeight="1">
      <c r="B1242" s="18"/>
      <c r="C1242" s="24"/>
      <c r="E1242" s="23"/>
      <c r="F1242" s="23"/>
      <c r="G1242" s="23"/>
      <c r="H1242" s="24"/>
      <c r="I1242" s="24"/>
    </row>
    <row r="1243" spans="1:9" ht="21">
      <c r="A1243" s="31" t="s">
        <v>30</v>
      </c>
      <c r="G1243" s="17" t="s">
        <v>20</v>
      </c>
      <c r="I1243" s="70" t="s">
        <v>25</v>
      </c>
    </row>
    <row r="1244" spans="1:11" ht="25.5" customHeight="1">
      <c r="A1244" s="30" t="s">
        <v>24</v>
      </c>
      <c r="B1244" s="35"/>
      <c r="C1244" s="36"/>
      <c r="D1244" s="36"/>
      <c r="E1244" s="37"/>
      <c r="F1244" s="38"/>
      <c r="G1244" s="38"/>
      <c r="H1244" s="38"/>
      <c r="I1244" s="153">
        <f>I2</f>
        <v>43586</v>
      </c>
      <c r="J1244" s="154"/>
      <c r="K1244" s="155"/>
    </row>
    <row r="1245" spans="2:11" ht="18" customHeight="1">
      <c r="B1245" s="38"/>
      <c r="C1245" s="38"/>
      <c r="D1245" s="38"/>
      <c r="E1245" s="38"/>
      <c r="F1245" s="38"/>
      <c r="G1245" s="38"/>
      <c r="H1245" s="64"/>
      <c r="I1245" s="65"/>
      <c r="J1245" s="66"/>
      <c r="K1245" s="66"/>
    </row>
    <row r="1246" spans="2:11" ht="18" customHeight="1">
      <c r="B1246" s="39" t="s">
        <v>21</v>
      </c>
      <c r="C1246" s="38"/>
      <c r="D1246" s="38"/>
      <c r="E1246" s="38"/>
      <c r="F1246" s="38"/>
      <c r="G1246" s="38"/>
      <c r="H1246" s="40"/>
      <c r="I1246" s="38"/>
      <c r="J1246" s="38"/>
      <c r="K1246" s="41" t="s">
        <v>0</v>
      </c>
    </row>
    <row r="1247" spans="2:11" ht="18" customHeight="1">
      <c r="B1247" s="72">
        <f>IF(B5&gt;"",B5,"")</f>
      </c>
      <c r="C1247" s="38" t="s">
        <v>22</v>
      </c>
      <c r="D1247" s="38"/>
      <c r="E1247" s="38"/>
      <c r="F1247" s="38"/>
      <c r="G1247" s="38"/>
      <c r="H1247" s="42" t="s">
        <v>19</v>
      </c>
      <c r="I1247" s="38"/>
      <c r="J1247" s="38"/>
      <c r="K1247" s="43">
        <v>28</v>
      </c>
    </row>
    <row r="1248" spans="2:11" ht="18" customHeight="1">
      <c r="B1248" s="38"/>
      <c r="C1248" s="38"/>
      <c r="D1248" s="38"/>
      <c r="E1248" s="38"/>
      <c r="F1248" s="38"/>
      <c r="G1248" s="38"/>
      <c r="H1248" s="81">
        <f>IF(H6&gt;"",H6,"")</f>
      </c>
      <c r="I1248" s="82"/>
      <c r="J1248" s="82"/>
      <c r="K1248" s="83"/>
    </row>
    <row r="1249" spans="2:11" ht="18" customHeight="1">
      <c r="B1249" s="38" t="s">
        <v>2</v>
      </c>
      <c r="C1249" s="38"/>
      <c r="D1249" s="38"/>
      <c r="E1249" s="101" t="s">
        <v>1</v>
      </c>
      <c r="F1249" s="101"/>
      <c r="G1249" s="38"/>
      <c r="H1249" s="84"/>
      <c r="I1249" s="85"/>
      <c r="J1249" s="85"/>
      <c r="K1249" s="86"/>
    </row>
    <row r="1250" spans="2:11" ht="18" customHeight="1">
      <c r="B1250" s="156">
        <f>B8</f>
        <v>43586</v>
      </c>
      <c r="C1250" s="44"/>
      <c r="D1250" s="44"/>
      <c r="E1250" s="45" t="s">
        <v>18</v>
      </c>
      <c r="F1250" s="46" t="s">
        <v>28</v>
      </c>
      <c r="G1250" s="38"/>
      <c r="H1250" s="87"/>
      <c r="I1250" s="88"/>
      <c r="J1250" s="88"/>
      <c r="K1250" s="89"/>
    </row>
    <row r="1251" ht="18" customHeight="1"/>
    <row r="1252" spans="1:11" ht="18" customHeight="1">
      <c r="A1252" s="122"/>
      <c r="B1252" s="9" t="s">
        <v>3</v>
      </c>
      <c r="C1252" s="124" t="s">
        <v>26</v>
      </c>
      <c r="D1252" s="126" t="s">
        <v>5</v>
      </c>
      <c r="E1252" s="96" t="s">
        <v>6</v>
      </c>
      <c r="F1252" s="96"/>
      <c r="G1252" s="96"/>
      <c r="H1252" s="97"/>
      <c r="I1252" s="6" t="s">
        <v>8</v>
      </c>
      <c r="K1252" s="6" t="s">
        <v>10</v>
      </c>
    </row>
    <row r="1253" spans="1:11" ht="18" customHeight="1">
      <c r="A1253" s="123"/>
      <c r="B1253" s="10" t="s">
        <v>4</v>
      </c>
      <c r="C1253" s="125"/>
      <c r="D1253" s="123"/>
      <c r="E1253" s="98" t="s">
        <v>7</v>
      </c>
      <c r="F1253" s="98"/>
      <c r="G1253" s="98"/>
      <c r="H1253" s="99"/>
      <c r="I1253" s="7" t="s">
        <v>9</v>
      </c>
      <c r="K1253" s="7" t="s">
        <v>9</v>
      </c>
    </row>
    <row r="1254" spans="1:11" ht="18" customHeight="1">
      <c r="A1254" s="119">
        <v>406</v>
      </c>
      <c r="B1254" s="74"/>
      <c r="C1254" s="113"/>
      <c r="D1254" s="116"/>
      <c r="E1254" s="90"/>
      <c r="F1254" s="91"/>
      <c r="G1254" s="91"/>
      <c r="H1254" s="92"/>
      <c r="I1254" s="100"/>
      <c r="J1254" s="102"/>
      <c r="K1254" s="100"/>
    </row>
    <row r="1255" spans="1:11" ht="18" customHeight="1">
      <c r="A1255" s="120"/>
      <c r="B1255" s="73"/>
      <c r="C1255" s="114"/>
      <c r="D1255" s="117"/>
      <c r="E1255" s="93"/>
      <c r="F1255" s="94"/>
      <c r="G1255" s="94"/>
      <c r="H1255" s="95"/>
      <c r="I1255" s="100"/>
      <c r="J1255" s="102"/>
      <c r="K1255" s="100"/>
    </row>
    <row r="1256" spans="1:11" ht="18" customHeight="1">
      <c r="A1256" s="121">
        <v>407</v>
      </c>
      <c r="B1256" s="75"/>
      <c r="C1256" s="118"/>
      <c r="D1256" s="115"/>
      <c r="E1256" s="90"/>
      <c r="F1256" s="91"/>
      <c r="G1256" s="91"/>
      <c r="H1256" s="92"/>
      <c r="I1256" s="100"/>
      <c r="J1256" s="102"/>
      <c r="K1256" s="100"/>
    </row>
    <row r="1257" spans="1:11" ht="18" customHeight="1">
      <c r="A1257" s="121"/>
      <c r="B1257" s="75"/>
      <c r="C1257" s="118"/>
      <c r="D1257" s="115"/>
      <c r="E1257" s="93"/>
      <c r="F1257" s="94"/>
      <c r="G1257" s="94"/>
      <c r="H1257" s="95"/>
      <c r="I1257" s="100"/>
      <c r="J1257" s="102"/>
      <c r="K1257" s="100"/>
    </row>
    <row r="1258" spans="1:11" ht="18" customHeight="1">
      <c r="A1258" s="119">
        <v>408</v>
      </c>
      <c r="B1258" s="74"/>
      <c r="C1258" s="113"/>
      <c r="D1258" s="116"/>
      <c r="E1258" s="90"/>
      <c r="F1258" s="91"/>
      <c r="G1258" s="91"/>
      <c r="H1258" s="92"/>
      <c r="I1258" s="100"/>
      <c r="J1258" s="102"/>
      <c r="K1258" s="100"/>
    </row>
    <row r="1259" spans="1:11" ht="18" customHeight="1">
      <c r="A1259" s="120"/>
      <c r="B1259" s="73"/>
      <c r="C1259" s="114"/>
      <c r="D1259" s="117"/>
      <c r="E1259" s="93"/>
      <c r="F1259" s="94"/>
      <c r="G1259" s="94"/>
      <c r="H1259" s="95"/>
      <c r="I1259" s="100"/>
      <c r="J1259" s="102"/>
      <c r="K1259" s="100"/>
    </row>
    <row r="1260" spans="1:11" ht="18" customHeight="1">
      <c r="A1260" s="119">
        <v>409</v>
      </c>
      <c r="B1260" s="74"/>
      <c r="C1260" s="113"/>
      <c r="D1260" s="116"/>
      <c r="E1260" s="90"/>
      <c r="F1260" s="91"/>
      <c r="G1260" s="91"/>
      <c r="H1260" s="92"/>
      <c r="I1260" s="100"/>
      <c r="J1260" s="102"/>
      <c r="K1260" s="100"/>
    </row>
    <row r="1261" spans="1:11" ht="18" customHeight="1">
      <c r="A1261" s="120"/>
      <c r="B1261" s="73"/>
      <c r="C1261" s="114"/>
      <c r="D1261" s="117"/>
      <c r="E1261" s="93"/>
      <c r="F1261" s="94"/>
      <c r="G1261" s="94"/>
      <c r="H1261" s="95"/>
      <c r="I1261" s="100"/>
      <c r="J1261" s="102"/>
      <c r="K1261" s="100"/>
    </row>
    <row r="1262" spans="1:11" ht="18" customHeight="1">
      <c r="A1262" s="119">
        <v>410</v>
      </c>
      <c r="B1262" s="74"/>
      <c r="C1262" s="113"/>
      <c r="D1262" s="116"/>
      <c r="E1262" s="90"/>
      <c r="F1262" s="91"/>
      <c r="G1262" s="91"/>
      <c r="H1262" s="92"/>
      <c r="I1262" s="100"/>
      <c r="J1262" s="102"/>
      <c r="K1262" s="100"/>
    </row>
    <row r="1263" spans="1:11" ht="18" customHeight="1">
      <c r="A1263" s="120"/>
      <c r="B1263" s="73"/>
      <c r="C1263" s="114"/>
      <c r="D1263" s="117"/>
      <c r="E1263" s="93"/>
      <c r="F1263" s="94"/>
      <c r="G1263" s="94"/>
      <c r="H1263" s="95"/>
      <c r="I1263" s="100"/>
      <c r="J1263" s="102"/>
      <c r="K1263" s="100"/>
    </row>
    <row r="1264" spans="1:11" ht="18" customHeight="1">
      <c r="A1264" s="121">
        <v>411</v>
      </c>
      <c r="B1264" s="75"/>
      <c r="C1264" s="118"/>
      <c r="D1264" s="115"/>
      <c r="E1264" s="90"/>
      <c r="F1264" s="91"/>
      <c r="G1264" s="91"/>
      <c r="H1264" s="92"/>
      <c r="I1264" s="100"/>
      <c r="J1264" s="102"/>
      <c r="K1264" s="100"/>
    </row>
    <row r="1265" spans="1:11" ht="18" customHeight="1">
      <c r="A1265" s="121"/>
      <c r="B1265" s="75"/>
      <c r="C1265" s="118"/>
      <c r="D1265" s="115"/>
      <c r="E1265" s="93"/>
      <c r="F1265" s="94"/>
      <c r="G1265" s="94"/>
      <c r="H1265" s="95"/>
      <c r="I1265" s="100"/>
      <c r="J1265" s="102"/>
      <c r="K1265" s="100"/>
    </row>
    <row r="1266" spans="1:11" ht="18" customHeight="1">
      <c r="A1266" s="119">
        <v>412</v>
      </c>
      <c r="B1266" s="74"/>
      <c r="C1266" s="113"/>
      <c r="D1266" s="116"/>
      <c r="E1266" s="90"/>
      <c r="F1266" s="91"/>
      <c r="G1266" s="91"/>
      <c r="H1266" s="92"/>
      <c r="I1266" s="100"/>
      <c r="J1266" s="102"/>
      <c r="K1266" s="100"/>
    </row>
    <row r="1267" spans="1:11" ht="18" customHeight="1">
      <c r="A1267" s="120"/>
      <c r="B1267" s="73"/>
      <c r="C1267" s="114"/>
      <c r="D1267" s="117"/>
      <c r="E1267" s="93"/>
      <c r="F1267" s="94"/>
      <c r="G1267" s="94"/>
      <c r="H1267" s="95"/>
      <c r="I1267" s="100"/>
      <c r="J1267" s="102"/>
      <c r="K1267" s="100"/>
    </row>
    <row r="1268" spans="1:11" ht="18" customHeight="1">
      <c r="A1268" s="121">
        <v>413</v>
      </c>
      <c r="B1268" s="75"/>
      <c r="C1268" s="118"/>
      <c r="D1268" s="115"/>
      <c r="E1268" s="90"/>
      <c r="F1268" s="91"/>
      <c r="G1268" s="91"/>
      <c r="H1268" s="92"/>
      <c r="I1268" s="100"/>
      <c r="J1268" s="102"/>
      <c r="K1268" s="100"/>
    </row>
    <row r="1269" spans="1:11" ht="18" customHeight="1">
      <c r="A1269" s="121"/>
      <c r="B1269" s="75"/>
      <c r="C1269" s="118"/>
      <c r="D1269" s="115"/>
      <c r="E1269" s="93"/>
      <c r="F1269" s="94"/>
      <c r="G1269" s="94"/>
      <c r="H1269" s="95"/>
      <c r="I1269" s="100"/>
      <c r="J1269" s="102"/>
      <c r="K1269" s="100"/>
    </row>
    <row r="1270" spans="1:11" ht="18" customHeight="1">
      <c r="A1270" s="119">
        <v>414</v>
      </c>
      <c r="B1270" s="74"/>
      <c r="C1270" s="113"/>
      <c r="D1270" s="116"/>
      <c r="E1270" s="90"/>
      <c r="F1270" s="91"/>
      <c r="G1270" s="91"/>
      <c r="H1270" s="92"/>
      <c r="I1270" s="100"/>
      <c r="J1270" s="102"/>
      <c r="K1270" s="100"/>
    </row>
    <row r="1271" spans="1:11" ht="18" customHeight="1">
      <c r="A1271" s="120"/>
      <c r="B1271" s="73"/>
      <c r="C1271" s="114"/>
      <c r="D1271" s="117"/>
      <c r="E1271" s="93"/>
      <c r="F1271" s="94"/>
      <c r="G1271" s="94"/>
      <c r="H1271" s="95"/>
      <c r="I1271" s="100"/>
      <c r="J1271" s="102"/>
      <c r="K1271" s="100"/>
    </row>
    <row r="1272" spans="1:11" ht="18" customHeight="1">
      <c r="A1272" s="121">
        <v>415</v>
      </c>
      <c r="B1272" s="75"/>
      <c r="C1272" s="118"/>
      <c r="D1272" s="115"/>
      <c r="E1272" s="90"/>
      <c r="F1272" s="91"/>
      <c r="G1272" s="91"/>
      <c r="H1272" s="92"/>
      <c r="I1272" s="100"/>
      <c r="J1272" s="102"/>
      <c r="K1272" s="100"/>
    </row>
    <row r="1273" spans="1:11" ht="18" customHeight="1">
      <c r="A1273" s="121"/>
      <c r="B1273" s="75"/>
      <c r="C1273" s="118"/>
      <c r="D1273" s="115"/>
      <c r="E1273" s="93"/>
      <c r="F1273" s="94"/>
      <c r="G1273" s="94"/>
      <c r="H1273" s="95"/>
      <c r="I1273" s="100"/>
      <c r="J1273" s="102"/>
      <c r="K1273" s="100"/>
    </row>
    <row r="1274" spans="1:11" ht="18" customHeight="1">
      <c r="A1274" s="119">
        <v>416</v>
      </c>
      <c r="B1274" s="74"/>
      <c r="C1274" s="113"/>
      <c r="D1274" s="116"/>
      <c r="E1274" s="90"/>
      <c r="F1274" s="91"/>
      <c r="G1274" s="91"/>
      <c r="H1274" s="92"/>
      <c r="I1274" s="100"/>
      <c r="J1274" s="102"/>
      <c r="K1274" s="100"/>
    </row>
    <row r="1275" spans="1:11" ht="18" customHeight="1">
      <c r="A1275" s="120"/>
      <c r="B1275" s="73"/>
      <c r="C1275" s="114"/>
      <c r="D1275" s="117"/>
      <c r="E1275" s="93"/>
      <c r="F1275" s="94"/>
      <c r="G1275" s="94"/>
      <c r="H1275" s="95"/>
      <c r="I1275" s="100"/>
      <c r="J1275" s="102"/>
      <c r="K1275" s="100"/>
    </row>
    <row r="1276" spans="1:11" ht="18" customHeight="1">
      <c r="A1276" s="121">
        <v>417</v>
      </c>
      <c r="B1276" s="75"/>
      <c r="C1276" s="118"/>
      <c r="D1276" s="115"/>
      <c r="E1276" s="90"/>
      <c r="F1276" s="91"/>
      <c r="G1276" s="91"/>
      <c r="H1276" s="92"/>
      <c r="I1276" s="100"/>
      <c r="J1276" s="102"/>
      <c r="K1276" s="100"/>
    </row>
    <row r="1277" spans="1:11" ht="18" customHeight="1">
      <c r="A1277" s="121"/>
      <c r="B1277" s="75"/>
      <c r="C1277" s="118"/>
      <c r="D1277" s="115"/>
      <c r="E1277" s="93"/>
      <c r="F1277" s="94"/>
      <c r="G1277" s="94"/>
      <c r="H1277" s="95"/>
      <c r="I1277" s="100"/>
      <c r="J1277" s="102"/>
      <c r="K1277" s="100"/>
    </row>
    <row r="1278" spans="1:11" ht="18" customHeight="1">
      <c r="A1278" s="119">
        <v>418</v>
      </c>
      <c r="B1278" s="74"/>
      <c r="C1278" s="113"/>
      <c r="D1278" s="116"/>
      <c r="E1278" s="90"/>
      <c r="F1278" s="91"/>
      <c r="G1278" s="91"/>
      <c r="H1278" s="92"/>
      <c r="I1278" s="100"/>
      <c r="J1278" s="102"/>
      <c r="K1278" s="100"/>
    </row>
    <row r="1279" spans="1:11" ht="18" customHeight="1">
      <c r="A1279" s="120"/>
      <c r="B1279" s="73"/>
      <c r="C1279" s="114"/>
      <c r="D1279" s="117"/>
      <c r="E1279" s="93"/>
      <c r="F1279" s="94"/>
      <c r="G1279" s="94"/>
      <c r="H1279" s="95"/>
      <c r="I1279" s="100"/>
      <c r="J1279" s="102"/>
      <c r="K1279" s="100"/>
    </row>
    <row r="1280" spans="1:11" ht="18" customHeight="1">
      <c r="A1280" s="121">
        <v>419</v>
      </c>
      <c r="B1280" s="75"/>
      <c r="C1280" s="118"/>
      <c r="D1280" s="115"/>
      <c r="E1280" s="90"/>
      <c r="F1280" s="91"/>
      <c r="G1280" s="91"/>
      <c r="H1280" s="92"/>
      <c r="I1280" s="100"/>
      <c r="J1280" s="102"/>
      <c r="K1280" s="100"/>
    </row>
    <row r="1281" spans="1:11" ht="18" customHeight="1">
      <c r="A1281" s="121"/>
      <c r="B1281" s="75"/>
      <c r="C1281" s="118"/>
      <c r="D1281" s="115"/>
      <c r="E1281" s="93"/>
      <c r="F1281" s="94"/>
      <c r="G1281" s="94"/>
      <c r="H1281" s="95"/>
      <c r="I1281" s="100"/>
      <c r="J1281" s="102"/>
      <c r="K1281" s="100"/>
    </row>
    <row r="1282" spans="1:11" ht="18" customHeight="1">
      <c r="A1282" s="119">
        <v>420</v>
      </c>
      <c r="B1282" s="74"/>
      <c r="C1282" s="113"/>
      <c r="D1282" s="116"/>
      <c r="E1282" s="90"/>
      <c r="F1282" s="91"/>
      <c r="G1282" s="91"/>
      <c r="H1282" s="92"/>
      <c r="I1282" s="100"/>
      <c r="J1282" s="102"/>
      <c r="K1282" s="100"/>
    </row>
    <row r="1283" spans="1:11" ht="18" customHeight="1">
      <c r="A1283" s="120"/>
      <c r="B1283" s="73"/>
      <c r="C1283" s="114"/>
      <c r="D1283" s="117"/>
      <c r="E1283" s="93"/>
      <c r="F1283" s="94"/>
      <c r="G1283" s="94"/>
      <c r="H1283" s="95"/>
      <c r="I1283" s="100"/>
      <c r="J1283" s="102"/>
      <c r="K1283" s="100"/>
    </row>
    <row r="1284" spans="5:11" ht="18" customHeight="1">
      <c r="E1284" s="128" t="s">
        <v>11</v>
      </c>
      <c r="F1284" s="129"/>
      <c r="G1284" s="129"/>
      <c r="H1284" s="132">
        <f>COUNTIF(I1254:I1283,"&gt;0")</f>
        <v>0</v>
      </c>
      <c r="I1284" s="134">
        <f>SUM(I1254:I1283)</f>
        <v>0</v>
      </c>
      <c r="K1284" s="79">
        <f>SUM(K1254:K1283)</f>
        <v>0</v>
      </c>
    </row>
    <row r="1285" spans="2:11" ht="18" customHeight="1">
      <c r="B1285" s="2" t="s">
        <v>13</v>
      </c>
      <c r="E1285" s="130"/>
      <c r="F1285" s="131"/>
      <c r="G1285" s="131"/>
      <c r="H1285" s="133"/>
      <c r="I1285" s="135"/>
      <c r="K1285" s="80"/>
    </row>
    <row r="1286" spans="2:9" ht="18" customHeight="1">
      <c r="B1286" s="4" t="s">
        <v>14</v>
      </c>
      <c r="C1286" s="5" t="s">
        <v>16</v>
      </c>
      <c r="E1286" s="136"/>
      <c r="F1286" s="136"/>
      <c r="G1286" s="136"/>
      <c r="H1286" s="127"/>
      <c r="I1286" s="127"/>
    </row>
    <row r="1287" spans="2:9" ht="18" customHeight="1">
      <c r="B1287" s="4" t="s">
        <v>15</v>
      </c>
      <c r="C1287" s="5" t="s">
        <v>17</v>
      </c>
      <c r="E1287" s="136"/>
      <c r="F1287" s="136"/>
      <c r="G1287" s="136"/>
      <c r="H1287" s="127"/>
      <c r="I1287" s="127"/>
    </row>
    <row r="1288" spans="2:9" ht="18" customHeight="1">
      <c r="B1288" s="18"/>
      <c r="C1288" s="24"/>
      <c r="E1288" s="23"/>
      <c r="F1288" s="23"/>
      <c r="G1288" s="23"/>
      <c r="H1288" s="24"/>
      <c r="I1288" s="24"/>
    </row>
    <row r="1289" spans="1:9" ht="21">
      <c r="A1289" s="31" t="s">
        <v>30</v>
      </c>
      <c r="G1289" s="17" t="s">
        <v>20</v>
      </c>
      <c r="I1289" s="70" t="s">
        <v>25</v>
      </c>
    </row>
    <row r="1290" spans="1:11" ht="25.5" customHeight="1">
      <c r="A1290" s="30" t="s">
        <v>24</v>
      </c>
      <c r="B1290" s="35"/>
      <c r="C1290" s="36"/>
      <c r="D1290" s="36"/>
      <c r="E1290" s="37"/>
      <c r="F1290" s="38"/>
      <c r="G1290" s="38"/>
      <c r="H1290" s="38"/>
      <c r="I1290" s="153">
        <f>I2</f>
        <v>43586</v>
      </c>
      <c r="J1290" s="154"/>
      <c r="K1290" s="155"/>
    </row>
    <row r="1291" spans="2:11" ht="18" customHeight="1">
      <c r="B1291" s="38"/>
      <c r="C1291" s="38"/>
      <c r="D1291" s="38"/>
      <c r="E1291" s="38"/>
      <c r="F1291" s="38"/>
      <c r="G1291" s="38"/>
      <c r="H1291" s="64"/>
      <c r="I1291" s="65"/>
      <c r="J1291" s="66"/>
      <c r="K1291" s="66"/>
    </row>
    <row r="1292" spans="2:11" ht="18" customHeight="1">
      <c r="B1292" s="39" t="s">
        <v>21</v>
      </c>
      <c r="C1292" s="38"/>
      <c r="D1292" s="38"/>
      <c r="E1292" s="38"/>
      <c r="F1292" s="38"/>
      <c r="G1292" s="38"/>
      <c r="H1292" s="40"/>
      <c r="I1292" s="38"/>
      <c r="J1292" s="38"/>
      <c r="K1292" s="41" t="s">
        <v>0</v>
      </c>
    </row>
    <row r="1293" spans="2:11" ht="18" customHeight="1">
      <c r="B1293" s="72">
        <f>IF(B5&gt;"",B5,"")</f>
      </c>
      <c r="C1293" s="38" t="s">
        <v>22</v>
      </c>
      <c r="D1293" s="38"/>
      <c r="E1293" s="38"/>
      <c r="F1293" s="38"/>
      <c r="G1293" s="38"/>
      <c r="H1293" s="42" t="s">
        <v>19</v>
      </c>
      <c r="I1293" s="38"/>
      <c r="J1293" s="38"/>
      <c r="K1293" s="43">
        <v>29</v>
      </c>
    </row>
    <row r="1294" spans="2:11" ht="18" customHeight="1">
      <c r="B1294" s="38"/>
      <c r="C1294" s="38"/>
      <c r="D1294" s="38"/>
      <c r="E1294" s="38"/>
      <c r="F1294" s="38"/>
      <c r="G1294" s="38"/>
      <c r="H1294" s="81">
        <f>IF(H6&gt;"",H6,"")</f>
      </c>
      <c r="I1294" s="82"/>
      <c r="J1294" s="82"/>
      <c r="K1294" s="83"/>
    </row>
    <row r="1295" spans="2:11" ht="18" customHeight="1">
      <c r="B1295" s="38" t="s">
        <v>2</v>
      </c>
      <c r="C1295" s="38"/>
      <c r="D1295" s="38"/>
      <c r="E1295" s="101" t="s">
        <v>1</v>
      </c>
      <c r="F1295" s="101"/>
      <c r="G1295" s="38"/>
      <c r="H1295" s="84"/>
      <c r="I1295" s="85"/>
      <c r="J1295" s="85"/>
      <c r="K1295" s="86"/>
    </row>
    <row r="1296" spans="2:11" ht="18" customHeight="1">
      <c r="B1296" s="156">
        <f>B8</f>
        <v>43586</v>
      </c>
      <c r="C1296" s="44"/>
      <c r="D1296" s="44"/>
      <c r="E1296" s="45" t="s">
        <v>18</v>
      </c>
      <c r="F1296" s="46" t="s">
        <v>28</v>
      </c>
      <c r="G1296" s="38"/>
      <c r="H1296" s="87"/>
      <c r="I1296" s="88"/>
      <c r="J1296" s="88"/>
      <c r="K1296" s="89"/>
    </row>
    <row r="1297" ht="18" customHeight="1"/>
    <row r="1298" spans="1:11" ht="18" customHeight="1">
      <c r="A1298" s="122"/>
      <c r="B1298" s="9" t="s">
        <v>3</v>
      </c>
      <c r="C1298" s="124" t="s">
        <v>26</v>
      </c>
      <c r="D1298" s="126" t="s">
        <v>5</v>
      </c>
      <c r="E1298" s="96" t="s">
        <v>6</v>
      </c>
      <c r="F1298" s="96"/>
      <c r="G1298" s="96"/>
      <c r="H1298" s="97"/>
      <c r="I1298" s="6" t="s">
        <v>8</v>
      </c>
      <c r="K1298" s="6" t="s">
        <v>10</v>
      </c>
    </row>
    <row r="1299" spans="1:11" ht="18" customHeight="1">
      <c r="A1299" s="123"/>
      <c r="B1299" s="10" t="s">
        <v>4</v>
      </c>
      <c r="C1299" s="125"/>
      <c r="D1299" s="123"/>
      <c r="E1299" s="98" t="s">
        <v>7</v>
      </c>
      <c r="F1299" s="98"/>
      <c r="G1299" s="98"/>
      <c r="H1299" s="99"/>
      <c r="I1299" s="7" t="s">
        <v>9</v>
      </c>
      <c r="K1299" s="7" t="s">
        <v>9</v>
      </c>
    </row>
    <row r="1300" spans="1:11" ht="18" customHeight="1">
      <c r="A1300" s="119">
        <v>421</v>
      </c>
      <c r="B1300" s="74"/>
      <c r="C1300" s="113"/>
      <c r="D1300" s="116"/>
      <c r="E1300" s="90"/>
      <c r="F1300" s="91"/>
      <c r="G1300" s="91"/>
      <c r="H1300" s="92"/>
      <c r="I1300" s="100"/>
      <c r="J1300" s="102"/>
      <c r="K1300" s="100"/>
    </row>
    <row r="1301" spans="1:11" ht="18" customHeight="1">
      <c r="A1301" s="120"/>
      <c r="B1301" s="73"/>
      <c r="C1301" s="114"/>
      <c r="D1301" s="117"/>
      <c r="E1301" s="93"/>
      <c r="F1301" s="94"/>
      <c r="G1301" s="94"/>
      <c r="H1301" s="95"/>
      <c r="I1301" s="100"/>
      <c r="J1301" s="102"/>
      <c r="K1301" s="100"/>
    </row>
    <row r="1302" spans="1:11" ht="18" customHeight="1">
      <c r="A1302" s="121">
        <v>422</v>
      </c>
      <c r="B1302" s="75"/>
      <c r="C1302" s="118"/>
      <c r="D1302" s="115"/>
      <c r="E1302" s="90"/>
      <c r="F1302" s="91"/>
      <c r="G1302" s="91"/>
      <c r="H1302" s="92"/>
      <c r="I1302" s="100"/>
      <c r="J1302" s="102"/>
      <c r="K1302" s="100"/>
    </row>
    <row r="1303" spans="1:11" ht="18" customHeight="1">
      <c r="A1303" s="121"/>
      <c r="B1303" s="75"/>
      <c r="C1303" s="118"/>
      <c r="D1303" s="115"/>
      <c r="E1303" s="93"/>
      <c r="F1303" s="94"/>
      <c r="G1303" s="94"/>
      <c r="H1303" s="95"/>
      <c r="I1303" s="100"/>
      <c r="J1303" s="102"/>
      <c r="K1303" s="100"/>
    </row>
    <row r="1304" spans="1:11" ht="18" customHeight="1">
      <c r="A1304" s="119">
        <v>423</v>
      </c>
      <c r="B1304" s="74"/>
      <c r="C1304" s="113"/>
      <c r="D1304" s="116"/>
      <c r="E1304" s="90"/>
      <c r="F1304" s="91"/>
      <c r="G1304" s="91"/>
      <c r="H1304" s="92"/>
      <c r="I1304" s="100"/>
      <c r="J1304" s="102"/>
      <c r="K1304" s="100"/>
    </row>
    <row r="1305" spans="1:11" ht="18" customHeight="1">
      <c r="A1305" s="120"/>
      <c r="B1305" s="73"/>
      <c r="C1305" s="114"/>
      <c r="D1305" s="117"/>
      <c r="E1305" s="93"/>
      <c r="F1305" s="94"/>
      <c r="G1305" s="94"/>
      <c r="H1305" s="95"/>
      <c r="I1305" s="100"/>
      <c r="J1305" s="102"/>
      <c r="K1305" s="100"/>
    </row>
    <row r="1306" spans="1:11" ht="18" customHeight="1">
      <c r="A1306" s="119">
        <v>424</v>
      </c>
      <c r="B1306" s="74"/>
      <c r="C1306" s="113"/>
      <c r="D1306" s="116"/>
      <c r="E1306" s="90"/>
      <c r="F1306" s="91"/>
      <c r="G1306" s="91"/>
      <c r="H1306" s="92"/>
      <c r="I1306" s="100"/>
      <c r="J1306" s="102"/>
      <c r="K1306" s="100"/>
    </row>
    <row r="1307" spans="1:11" ht="18" customHeight="1">
      <c r="A1307" s="120"/>
      <c r="B1307" s="73"/>
      <c r="C1307" s="114"/>
      <c r="D1307" s="117"/>
      <c r="E1307" s="93"/>
      <c r="F1307" s="94"/>
      <c r="G1307" s="94"/>
      <c r="H1307" s="95"/>
      <c r="I1307" s="100"/>
      <c r="J1307" s="102"/>
      <c r="K1307" s="100"/>
    </row>
    <row r="1308" spans="1:11" ht="18" customHeight="1">
      <c r="A1308" s="119">
        <v>425</v>
      </c>
      <c r="B1308" s="74"/>
      <c r="C1308" s="113"/>
      <c r="D1308" s="116"/>
      <c r="E1308" s="90"/>
      <c r="F1308" s="91"/>
      <c r="G1308" s="91"/>
      <c r="H1308" s="92"/>
      <c r="I1308" s="100"/>
      <c r="J1308" s="102"/>
      <c r="K1308" s="100"/>
    </row>
    <row r="1309" spans="1:11" ht="18" customHeight="1">
      <c r="A1309" s="120"/>
      <c r="B1309" s="73"/>
      <c r="C1309" s="114"/>
      <c r="D1309" s="117"/>
      <c r="E1309" s="93"/>
      <c r="F1309" s="94"/>
      <c r="G1309" s="94"/>
      <c r="H1309" s="95"/>
      <c r="I1309" s="100"/>
      <c r="J1309" s="102"/>
      <c r="K1309" s="100"/>
    </row>
    <row r="1310" spans="1:11" ht="18" customHeight="1">
      <c r="A1310" s="121">
        <v>426</v>
      </c>
      <c r="B1310" s="75"/>
      <c r="C1310" s="118"/>
      <c r="D1310" s="115"/>
      <c r="E1310" s="90"/>
      <c r="F1310" s="91"/>
      <c r="G1310" s="91"/>
      <c r="H1310" s="92"/>
      <c r="I1310" s="100"/>
      <c r="J1310" s="102"/>
      <c r="K1310" s="100"/>
    </row>
    <row r="1311" spans="1:11" ht="18" customHeight="1">
      <c r="A1311" s="121"/>
      <c r="B1311" s="75"/>
      <c r="C1311" s="118"/>
      <c r="D1311" s="115"/>
      <c r="E1311" s="93"/>
      <c r="F1311" s="94"/>
      <c r="G1311" s="94"/>
      <c r="H1311" s="95"/>
      <c r="I1311" s="100"/>
      <c r="J1311" s="102"/>
      <c r="K1311" s="100"/>
    </row>
    <row r="1312" spans="1:11" ht="18" customHeight="1">
      <c r="A1312" s="119">
        <v>427</v>
      </c>
      <c r="B1312" s="74"/>
      <c r="C1312" s="113"/>
      <c r="D1312" s="116"/>
      <c r="E1312" s="90"/>
      <c r="F1312" s="91"/>
      <c r="G1312" s="91"/>
      <c r="H1312" s="92"/>
      <c r="I1312" s="100"/>
      <c r="J1312" s="102"/>
      <c r="K1312" s="100"/>
    </row>
    <row r="1313" spans="1:11" ht="18" customHeight="1">
      <c r="A1313" s="120"/>
      <c r="B1313" s="73"/>
      <c r="C1313" s="114"/>
      <c r="D1313" s="117"/>
      <c r="E1313" s="93"/>
      <c r="F1313" s="94"/>
      <c r="G1313" s="94"/>
      <c r="H1313" s="95"/>
      <c r="I1313" s="100"/>
      <c r="J1313" s="102"/>
      <c r="K1313" s="100"/>
    </row>
    <row r="1314" spans="1:11" ht="18" customHeight="1">
      <c r="A1314" s="121">
        <v>428</v>
      </c>
      <c r="B1314" s="75"/>
      <c r="C1314" s="118"/>
      <c r="D1314" s="115"/>
      <c r="E1314" s="90"/>
      <c r="F1314" s="91"/>
      <c r="G1314" s="91"/>
      <c r="H1314" s="92"/>
      <c r="I1314" s="100"/>
      <c r="J1314" s="102"/>
      <c r="K1314" s="100"/>
    </row>
    <row r="1315" spans="1:11" ht="18" customHeight="1">
      <c r="A1315" s="121"/>
      <c r="B1315" s="75"/>
      <c r="C1315" s="118"/>
      <c r="D1315" s="115"/>
      <c r="E1315" s="93"/>
      <c r="F1315" s="94"/>
      <c r="G1315" s="94"/>
      <c r="H1315" s="95"/>
      <c r="I1315" s="100"/>
      <c r="J1315" s="102"/>
      <c r="K1315" s="100"/>
    </row>
    <row r="1316" spans="1:11" ht="18" customHeight="1">
      <c r="A1316" s="119">
        <v>429</v>
      </c>
      <c r="B1316" s="74"/>
      <c r="C1316" s="113"/>
      <c r="D1316" s="116"/>
      <c r="E1316" s="90"/>
      <c r="F1316" s="91"/>
      <c r="G1316" s="91"/>
      <c r="H1316" s="92"/>
      <c r="I1316" s="100"/>
      <c r="J1316" s="102"/>
      <c r="K1316" s="100"/>
    </row>
    <row r="1317" spans="1:11" ht="18" customHeight="1">
      <c r="A1317" s="120"/>
      <c r="B1317" s="73"/>
      <c r="C1317" s="114"/>
      <c r="D1317" s="117"/>
      <c r="E1317" s="93"/>
      <c r="F1317" s="94"/>
      <c r="G1317" s="94"/>
      <c r="H1317" s="95"/>
      <c r="I1317" s="100"/>
      <c r="J1317" s="102"/>
      <c r="K1317" s="100"/>
    </row>
    <row r="1318" spans="1:11" ht="18" customHeight="1">
      <c r="A1318" s="121">
        <v>430</v>
      </c>
      <c r="B1318" s="75"/>
      <c r="C1318" s="118"/>
      <c r="D1318" s="115"/>
      <c r="E1318" s="90"/>
      <c r="F1318" s="91"/>
      <c r="G1318" s="91"/>
      <c r="H1318" s="92"/>
      <c r="I1318" s="100"/>
      <c r="J1318" s="102"/>
      <c r="K1318" s="100"/>
    </row>
    <row r="1319" spans="1:11" ht="18" customHeight="1">
      <c r="A1319" s="121"/>
      <c r="B1319" s="75"/>
      <c r="C1319" s="118"/>
      <c r="D1319" s="115"/>
      <c r="E1319" s="93"/>
      <c r="F1319" s="94"/>
      <c r="G1319" s="94"/>
      <c r="H1319" s="95"/>
      <c r="I1319" s="100"/>
      <c r="J1319" s="102"/>
      <c r="K1319" s="100"/>
    </row>
    <row r="1320" spans="1:11" ht="18" customHeight="1">
      <c r="A1320" s="119">
        <v>431</v>
      </c>
      <c r="B1320" s="74"/>
      <c r="C1320" s="113"/>
      <c r="D1320" s="116"/>
      <c r="E1320" s="90"/>
      <c r="F1320" s="91"/>
      <c r="G1320" s="91"/>
      <c r="H1320" s="92"/>
      <c r="I1320" s="100"/>
      <c r="J1320" s="102"/>
      <c r="K1320" s="100"/>
    </row>
    <row r="1321" spans="1:11" ht="18" customHeight="1">
      <c r="A1321" s="120"/>
      <c r="B1321" s="73"/>
      <c r="C1321" s="114"/>
      <c r="D1321" s="117"/>
      <c r="E1321" s="93"/>
      <c r="F1321" s="94"/>
      <c r="G1321" s="94"/>
      <c r="H1321" s="95"/>
      <c r="I1321" s="100"/>
      <c r="J1321" s="102"/>
      <c r="K1321" s="100"/>
    </row>
    <row r="1322" spans="1:11" ht="18" customHeight="1">
      <c r="A1322" s="121">
        <v>432</v>
      </c>
      <c r="B1322" s="75"/>
      <c r="C1322" s="118"/>
      <c r="D1322" s="115"/>
      <c r="E1322" s="90"/>
      <c r="F1322" s="91"/>
      <c r="G1322" s="91"/>
      <c r="H1322" s="92"/>
      <c r="I1322" s="100"/>
      <c r="J1322" s="102"/>
      <c r="K1322" s="100"/>
    </row>
    <row r="1323" spans="1:11" ht="18" customHeight="1">
      <c r="A1323" s="121"/>
      <c r="B1323" s="75"/>
      <c r="C1323" s="118"/>
      <c r="D1323" s="115"/>
      <c r="E1323" s="93"/>
      <c r="F1323" s="94"/>
      <c r="G1323" s="94"/>
      <c r="H1323" s="95"/>
      <c r="I1323" s="100"/>
      <c r="J1323" s="102"/>
      <c r="K1323" s="100"/>
    </row>
    <row r="1324" spans="1:11" ht="18" customHeight="1">
      <c r="A1324" s="119">
        <v>433</v>
      </c>
      <c r="B1324" s="74"/>
      <c r="C1324" s="113"/>
      <c r="D1324" s="116"/>
      <c r="E1324" s="90"/>
      <c r="F1324" s="91"/>
      <c r="G1324" s="91"/>
      <c r="H1324" s="92"/>
      <c r="I1324" s="100"/>
      <c r="J1324" s="102"/>
      <c r="K1324" s="100"/>
    </row>
    <row r="1325" spans="1:11" ht="18" customHeight="1">
      <c r="A1325" s="120"/>
      <c r="B1325" s="73"/>
      <c r="C1325" s="114"/>
      <c r="D1325" s="117"/>
      <c r="E1325" s="93"/>
      <c r="F1325" s="94"/>
      <c r="G1325" s="94"/>
      <c r="H1325" s="95"/>
      <c r="I1325" s="100"/>
      <c r="J1325" s="102"/>
      <c r="K1325" s="100"/>
    </row>
    <row r="1326" spans="1:11" ht="18" customHeight="1">
      <c r="A1326" s="121">
        <v>434</v>
      </c>
      <c r="B1326" s="75"/>
      <c r="C1326" s="118"/>
      <c r="D1326" s="115"/>
      <c r="E1326" s="90"/>
      <c r="F1326" s="91"/>
      <c r="G1326" s="91"/>
      <c r="H1326" s="92"/>
      <c r="I1326" s="100"/>
      <c r="J1326" s="102"/>
      <c r="K1326" s="100"/>
    </row>
    <row r="1327" spans="1:11" ht="18" customHeight="1">
      <c r="A1327" s="121"/>
      <c r="B1327" s="75"/>
      <c r="C1327" s="118"/>
      <c r="D1327" s="115"/>
      <c r="E1327" s="93"/>
      <c r="F1327" s="94"/>
      <c r="G1327" s="94"/>
      <c r="H1327" s="95"/>
      <c r="I1327" s="100"/>
      <c r="J1327" s="102"/>
      <c r="K1327" s="100"/>
    </row>
    <row r="1328" spans="1:11" ht="18" customHeight="1">
      <c r="A1328" s="119">
        <v>435</v>
      </c>
      <c r="B1328" s="74"/>
      <c r="C1328" s="113"/>
      <c r="D1328" s="116"/>
      <c r="E1328" s="90"/>
      <c r="F1328" s="91"/>
      <c r="G1328" s="91"/>
      <c r="H1328" s="92"/>
      <c r="I1328" s="100"/>
      <c r="J1328" s="102"/>
      <c r="K1328" s="100"/>
    </row>
    <row r="1329" spans="1:11" ht="18" customHeight="1">
      <c r="A1329" s="120"/>
      <c r="B1329" s="73"/>
      <c r="C1329" s="114"/>
      <c r="D1329" s="117"/>
      <c r="E1329" s="93"/>
      <c r="F1329" s="94"/>
      <c r="G1329" s="94"/>
      <c r="H1329" s="95"/>
      <c r="I1329" s="100"/>
      <c r="J1329" s="102"/>
      <c r="K1329" s="100"/>
    </row>
    <row r="1330" spans="5:11" ht="18" customHeight="1">
      <c r="E1330" s="128" t="s">
        <v>11</v>
      </c>
      <c r="F1330" s="129"/>
      <c r="G1330" s="129"/>
      <c r="H1330" s="132">
        <f>COUNTIF(I1300:I1329,"&gt;0")</f>
        <v>0</v>
      </c>
      <c r="I1330" s="134">
        <f>SUM(I1300:I1329)</f>
        <v>0</v>
      </c>
      <c r="K1330" s="79">
        <f>SUM(K1300:K1329)</f>
        <v>0</v>
      </c>
    </row>
    <row r="1331" spans="2:11" ht="18" customHeight="1">
      <c r="B1331" s="2" t="s">
        <v>13</v>
      </c>
      <c r="E1331" s="130"/>
      <c r="F1331" s="131"/>
      <c r="G1331" s="131"/>
      <c r="H1331" s="133"/>
      <c r="I1331" s="135"/>
      <c r="K1331" s="80"/>
    </row>
    <row r="1332" spans="2:9" ht="18" customHeight="1">
      <c r="B1332" s="4" t="s">
        <v>14</v>
      </c>
      <c r="C1332" s="5" t="s">
        <v>16</v>
      </c>
      <c r="E1332" s="136"/>
      <c r="F1332" s="136"/>
      <c r="G1332" s="136"/>
      <c r="H1332" s="127"/>
      <c r="I1332" s="127"/>
    </row>
    <row r="1333" spans="2:9" ht="18" customHeight="1">
      <c r="B1333" s="4" t="s">
        <v>15</v>
      </c>
      <c r="C1333" s="5" t="s">
        <v>17</v>
      </c>
      <c r="E1333" s="136"/>
      <c r="F1333" s="136"/>
      <c r="G1333" s="136"/>
      <c r="H1333" s="127"/>
      <c r="I1333" s="127"/>
    </row>
    <row r="1334" spans="2:9" ht="18" customHeight="1">
      <c r="B1334" s="18"/>
      <c r="C1334" s="24"/>
      <c r="E1334" s="23"/>
      <c r="F1334" s="23"/>
      <c r="G1334" s="23"/>
      <c r="H1334" s="24"/>
      <c r="I1334" s="24"/>
    </row>
    <row r="1335" spans="1:9" ht="21">
      <c r="A1335" s="31" t="s">
        <v>30</v>
      </c>
      <c r="G1335" s="17" t="s">
        <v>20</v>
      </c>
      <c r="I1335" s="70" t="s">
        <v>25</v>
      </c>
    </row>
    <row r="1336" spans="1:11" ht="25.5" customHeight="1">
      <c r="A1336" s="34" t="s">
        <v>24</v>
      </c>
      <c r="B1336" s="35"/>
      <c r="C1336" s="36"/>
      <c r="D1336" s="36"/>
      <c r="E1336" s="37"/>
      <c r="F1336" s="38"/>
      <c r="G1336" s="38"/>
      <c r="H1336" s="38"/>
      <c r="I1336" s="153">
        <f>I2</f>
        <v>43586</v>
      </c>
      <c r="J1336" s="154"/>
      <c r="K1336" s="155"/>
    </row>
    <row r="1337" spans="1:11" ht="18" customHeight="1">
      <c r="A1337" s="38"/>
      <c r="B1337" s="38"/>
      <c r="C1337" s="38"/>
      <c r="D1337" s="38"/>
      <c r="E1337" s="38"/>
      <c r="F1337" s="38"/>
      <c r="G1337" s="38"/>
      <c r="H1337" s="64"/>
      <c r="I1337" s="65"/>
      <c r="J1337" s="66"/>
      <c r="K1337" s="66"/>
    </row>
    <row r="1338" spans="1:11" ht="18" customHeight="1">
      <c r="A1338" s="38"/>
      <c r="B1338" s="39" t="s">
        <v>21</v>
      </c>
      <c r="C1338" s="38"/>
      <c r="D1338" s="38"/>
      <c r="E1338" s="38"/>
      <c r="F1338" s="38"/>
      <c r="G1338" s="38"/>
      <c r="H1338" s="40"/>
      <c r="I1338" s="38"/>
      <c r="J1338" s="38"/>
      <c r="K1338" s="41" t="s">
        <v>0</v>
      </c>
    </row>
    <row r="1339" spans="1:11" ht="18" customHeight="1">
      <c r="A1339" s="38"/>
      <c r="B1339" s="72">
        <f>IF(B5&gt;"",B5,"")</f>
      </c>
      <c r="C1339" s="38" t="s">
        <v>22</v>
      </c>
      <c r="D1339" s="38"/>
      <c r="E1339" s="38"/>
      <c r="F1339" s="38"/>
      <c r="G1339" s="38"/>
      <c r="H1339" s="42" t="s">
        <v>19</v>
      </c>
      <c r="I1339" s="38"/>
      <c r="J1339" s="38"/>
      <c r="K1339" s="43">
        <v>30</v>
      </c>
    </row>
    <row r="1340" spans="1:11" ht="18" customHeight="1">
      <c r="A1340" s="38"/>
      <c r="B1340" s="38"/>
      <c r="C1340" s="38"/>
      <c r="D1340" s="38"/>
      <c r="E1340" s="38"/>
      <c r="F1340" s="38"/>
      <c r="G1340" s="38"/>
      <c r="H1340" s="81">
        <f>IF(H6&gt;"",H6,"")</f>
      </c>
      <c r="I1340" s="82"/>
      <c r="J1340" s="82"/>
      <c r="K1340" s="83"/>
    </row>
    <row r="1341" spans="1:11" ht="18" customHeight="1">
      <c r="A1341" s="38"/>
      <c r="B1341" s="38" t="s">
        <v>2</v>
      </c>
      <c r="C1341" s="38"/>
      <c r="D1341" s="38"/>
      <c r="E1341" s="101" t="s">
        <v>1</v>
      </c>
      <c r="F1341" s="101"/>
      <c r="G1341" s="38"/>
      <c r="H1341" s="84"/>
      <c r="I1341" s="85"/>
      <c r="J1341" s="85"/>
      <c r="K1341" s="86"/>
    </row>
    <row r="1342" spans="1:11" ht="18" customHeight="1">
      <c r="A1342" s="38"/>
      <c r="B1342" s="156">
        <f>B8</f>
        <v>43586</v>
      </c>
      <c r="C1342" s="44"/>
      <c r="D1342" s="44"/>
      <c r="E1342" s="45" t="s">
        <v>18</v>
      </c>
      <c r="F1342" s="46" t="s">
        <v>28</v>
      </c>
      <c r="G1342" s="38"/>
      <c r="H1342" s="87"/>
      <c r="I1342" s="88"/>
      <c r="J1342" s="88"/>
      <c r="K1342" s="89"/>
    </row>
    <row r="1343" spans="1:11" ht="18" customHeight="1">
      <c r="A1343" s="38"/>
      <c r="B1343" s="38"/>
      <c r="C1343" s="38"/>
      <c r="D1343" s="38"/>
      <c r="E1343" s="38"/>
      <c r="F1343" s="38"/>
      <c r="G1343" s="38"/>
      <c r="H1343" s="38"/>
      <c r="I1343" s="38"/>
      <c r="J1343" s="38"/>
      <c r="K1343" s="38"/>
    </row>
    <row r="1344" spans="1:11" ht="18" customHeight="1">
      <c r="A1344" s="122"/>
      <c r="B1344" s="9" t="s">
        <v>3</v>
      </c>
      <c r="C1344" s="124" t="s">
        <v>26</v>
      </c>
      <c r="D1344" s="126" t="s">
        <v>5</v>
      </c>
      <c r="E1344" s="96" t="s">
        <v>6</v>
      </c>
      <c r="F1344" s="96"/>
      <c r="G1344" s="96"/>
      <c r="H1344" s="97"/>
      <c r="I1344" s="6" t="s">
        <v>8</v>
      </c>
      <c r="K1344" s="6" t="s">
        <v>10</v>
      </c>
    </row>
    <row r="1345" spans="1:11" ht="18" customHeight="1">
      <c r="A1345" s="123"/>
      <c r="B1345" s="10" t="s">
        <v>4</v>
      </c>
      <c r="C1345" s="125"/>
      <c r="D1345" s="123"/>
      <c r="E1345" s="98" t="s">
        <v>7</v>
      </c>
      <c r="F1345" s="98"/>
      <c r="G1345" s="98"/>
      <c r="H1345" s="99"/>
      <c r="I1345" s="7" t="s">
        <v>9</v>
      </c>
      <c r="K1345" s="7" t="s">
        <v>9</v>
      </c>
    </row>
    <row r="1346" spans="1:11" ht="18" customHeight="1">
      <c r="A1346" s="119">
        <v>436</v>
      </c>
      <c r="B1346" s="74"/>
      <c r="C1346" s="113"/>
      <c r="D1346" s="116"/>
      <c r="E1346" s="90"/>
      <c r="F1346" s="91"/>
      <c r="G1346" s="91"/>
      <c r="H1346" s="92"/>
      <c r="I1346" s="100"/>
      <c r="J1346" s="102"/>
      <c r="K1346" s="100"/>
    </row>
    <row r="1347" spans="1:11" ht="18" customHeight="1">
      <c r="A1347" s="120"/>
      <c r="B1347" s="73"/>
      <c r="C1347" s="114"/>
      <c r="D1347" s="117"/>
      <c r="E1347" s="93"/>
      <c r="F1347" s="94"/>
      <c r="G1347" s="94"/>
      <c r="H1347" s="95"/>
      <c r="I1347" s="100"/>
      <c r="J1347" s="102"/>
      <c r="K1347" s="100"/>
    </row>
    <row r="1348" spans="1:11" ht="18" customHeight="1">
      <c r="A1348" s="121">
        <v>437</v>
      </c>
      <c r="B1348" s="75"/>
      <c r="C1348" s="118"/>
      <c r="D1348" s="115"/>
      <c r="E1348" s="90"/>
      <c r="F1348" s="91"/>
      <c r="G1348" s="91"/>
      <c r="H1348" s="92"/>
      <c r="I1348" s="100"/>
      <c r="J1348" s="102"/>
      <c r="K1348" s="100"/>
    </row>
    <row r="1349" spans="1:11" ht="18" customHeight="1">
      <c r="A1349" s="121"/>
      <c r="B1349" s="75"/>
      <c r="C1349" s="118"/>
      <c r="D1349" s="115"/>
      <c r="E1349" s="93"/>
      <c r="F1349" s="94"/>
      <c r="G1349" s="94"/>
      <c r="H1349" s="95"/>
      <c r="I1349" s="100"/>
      <c r="J1349" s="102"/>
      <c r="K1349" s="100"/>
    </row>
    <row r="1350" spans="1:11" ht="18" customHeight="1">
      <c r="A1350" s="119">
        <v>438</v>
      </c>
      <c r="B1350" s="74"/>
      <c r="C1350" s="113"/>
      <c r="D1350" s="116"/>
      <c r="E1350" s="90"/>
      <c r="F1350" s="91"/>
      <c r="G1350" s="91"/>
      <c r="H1350" s="92"/>
      <c r="I1350" s="100"/>
      <c r="J1350" s="102"/>
      <c r="K1350" s="100"/>
    </row>
    <row r="1351" spans="1:11" ht="18" customHeight="1">
      <c r="A1351" s="120"/>
      <c r="B1351" s="73"/>
      <c r="C1351" s="114"/>
      <c r="D1351" s="117"/>
      <c r="E1351" s="93"/>
      <c r="F1351" s="94"/>
      <c r="G1351" s="94"/>
      <c r="H1351" s="95"/>
      <c r="I1351" s="100"/>
      <c r="J1351" s="102"/>
      <c r="K1351" s="100"/>
    </row>
    <row r="1352" spans="1:11" ht="18" customHeight="1">
      <c r="A1352" s="119">
        <v>439</v>
      </c>
      <c r="B1352" s="74"/>
      <c r="C1352" s="113"/>
      <c r="D1352" s="116"/>
      <c r="E1352" s="90"/>
      <c r="F1352" s="91"/>
      <c r="G1352" s="91"/>
      <c r="H1352" s="92"/>
      <c r="I1352" s="100"/>
      <c r="J1352" s="102"/>
      <c r="K1352" s="100"/>
    </row>
    <row r="1353" spans="1:11" ht="18" customHeight="1">
      <c r="A1353" s="120"/>
      <c r="B1353" s="73"/>
      <c r="C1353" s="114"/>
      <c r="D1353" s="117"/>
      <c r="E1353" s="93"/>
      <c r="F1353" s="94"/>
      <c r="G1353" s="94"/>
      <c r="H1353" s="95"/>
      <c r="I1353" s="100"/>
      <c r="J1353" s="102"/>
      <c r="K1353" s="100"/>
    </row>
    <row r="1354" spans="1:11" ht="18" customHeight="1">
      <c r="A1354" s="119">
        <v>440</v>
      </c>
      <c r="B1354" s="74"/>
      <c r="C1354" s="113"/>
      <c r="D1354" s="116"/>
      <c r="E1354" s="90"/>
      <c r="F1354" s="91"/>
      <c r="G1354" s="91"/>
      <c r="H1354" s="92"/>
      <c r="I1354" s="100"/>
      <c r="J1354" s="102"/>
      <c r="K1354" s="100"/>
    </row>
    <row r="1355" spans="1:11" ht="18" customHeight="1">
      <c r="A1355" s="120"/>
      <c r="B1355" s="73"/>
      <c r="C1355" s="114"/>
      <c r="D1355" s="117"/>
      <c r="E1355" s="93"/>
      <c r="F1355" s="94"/>
      <c r="G1355" s="94"/>
      <c r="H1355" s="95"/>
      <c r="I1355" s="100"/>
      <c r="J1355" s="102"/>
      <c r="K1355" s="100"/>
    </row>
    <row r="1356" spans="1:11" ht="18" customHeight="1">
      <c r="A1356" s="121">
        <v>441</v>
      </c>
      <c r="B1356" s="75"/>
      <c r="C1356" s="118"/>
      <c r="D1356" s="115"/>
      <c r="E1356" s="90"/>
      <c r="F1356" s="91"/>
      <c r="G1356" s="91"/>
      <c r="H1356" s="92"/>
      <c r="I1356" s="100"/>
      <c r="J1356" s="102"/>
      <c r="K1356" s="100"/>
    </row>
    <row r="1357" spans="1:11" ht="18" customHeight="1">
      <c r="A1357" s="121"/>
      <c r="B1357" s="75"/>
      <c r="C1357" s="118"/>
      <c r="D1357" s="115"/>
      <c r="E1357" s="93"/>
      <c r="F1357" s="94"/>
      <c r="G1357" s="94"/>
      <c r="H1357" s="95"/>
      <c r="I1357" s="100"/>
      <c r="J1357" s="102"/>
      <c r="K1357" s="100"/>
    </row>
    <row r="1358" spans="1:11" ht="18" customHeight="1">
      <c r="A1358" s="119">
        <v>442</v>
      </c>
      <c r="B1358" s="74"/>
      <c r="C1358" s="113"/>
      <c r="D1358" s="116"/>
      <c r="E1358" s="90"/>
      <c r="F1358" s="91"/>
      <c r="G1358" s="91"/>
      <c r="H1358" s="92"/>
      <c r="I1358" s="100"/>
      <c r="J1358" s="102"/>
      <c r="K1358" s="100"/>
    </row>
    <row r="1359" spans="1:11" ht="18" customHeight="1">
      <c r="A1359" s="120"/>
      <c r="B1359" s="73"/>
      <c r="C1359" s="114"/>
      <c r="D1359" s="117"/>
      <c r="E1359" s="93"/>
      <c r="F1359" s="94"/>
      <c r="G1359" s="94"/>
      <c r="H1359" s="95"/>
      <c r="I1359" s="100"/>
      <c r="J1359" s="102"/>
      <c r="K1359" s="100"/>
    </row>
    <row r="1360" spans="1:11" ht="18" customHeight="1">
      <c r="A1360" s="121">
        <v>443</v>
      </c>
      <c r="B1360" s="75"/>
      <c r="C1360" s="118"/>
      <c r="D1360" s="115"/>
      <c r="E1360" s="90"/>
      <c r="F1360" s="91"/>
      <c r="G1360" s="91"/>
      <c r="H1360" s="92"/>
      <c r="I1360" s="100"/>
      <c r="J1360" s="102"/>
      <c r="K1360" s="100"/>
    </row>
    <row r="1361" spans="1:11" ht="18" customHeight="1">
      <c r="A1361" s="121"/>
      <c r="B1361" s="75"/>
      <c r="C1361" s="118"/>
      <c r="D1361" s="115"/>
      <c r="E1361" s="93"/>
      <c r="F1361" s="94"/>
      <c r="G1361" s="94"/>
      <c r="H1361" s="95"/>
      <c r="I1361" s="100"/>
      <c r="J1361" s="102"/>
      <c r="K1361" s="100"/>
    </row>
    <row r="1362" spans="1:11" ht="18" customHeight="1">
      <c r="A1362" s="119">
        <v>444</v>
      </c>
      <c r="B1362" s="74"/>
      <c r="C1362" s="113"/>
      <c r="D1362" s="116"/>
      <c r="E1362" s="90"/>
      <c r="F1362" s="91"/>
      <c r="G1362" s="91"/>
      <c r="H1362" s="92"/>
      <c r="I1362" s="100"/>
      <c r="J1362" s="102"/>
      <c r="K1362" s="100"/>
    </row>
    <row r="1363" spans="1:11" ht="18" customHeight="1">
      <c r="A1363" s="120"/>
      <c r="B1363" s="73"/>
      <c r="C1363" s="114"/>
      <c r="D1363" s="117"/>
      <c r="E1363" s="93"/>
      <c r="F1363" s="94"/>
      <c r="G1363" s="94"/>
      <c r="H1363" s="95"/>
      <c r="I1363" s="100"/>
      <c r="J1363" s="102"/>
      <c r="K1363" s="100"/>
    </row>
    <row r="1364" spans="1:11" ht="18" customHeight="1">
      <c r="A1364" s="121">
        <v>445</v>
      </c>
      <c r="B1364" s="75"/>
      <c r="C1364" s="118"/>
      <c r="D1364" s="115"/>
      <c r="E1364" s="90"/>
      <c r="F1364" s="91"/>
      <c r="G1364" s="91"/>
      <c r="H1364" s="92"/>
      <c r="I1364" s="100"/>
      <c r="J1364" s="102"/>
      <c r="K1364" s="100"/>
    </row>
    <row r="1365" spans="1:11" ht="18" customHeight="1">
      <c r="A1365" s="121"/>
      <c r="B1365" s="75"/>
      <c r="C1365" s="118"/>
      <c r="D1365" s="115"/>
      <c r="E1365" s="93"/>
      <c r="F1365" s="94"/>
      <c r="G1365" s="94"/>
      <c r="H1365" s="95"/>
      <c r="I1365" s="100"/>
      <c r="J1365" s="102"/>
      <c r="K1365" s="100"/>
    </row>
    <row r="1366" spans="1:11" ht="18" customHeight="1">
      <c r="A1366" s="119">
        <v>446</v>
      </c>
      <c r="B1366" s="74"/>
      <c r="C1366" s="113"/>
      <c r="D1366" s="116"/>
      <c r="E1366" s="90"/>
      <c r="F1366" s="91"/>
      <c r="G1366" s="91"/>
      <c r="H1366" s="92"/>
      <c r="I1366" s="100"/>
      <c r="J1366" s="102"/>
      <c r="K1366" s="100"/>
    </row>
    <row r="1367" spans="1:11" ht="18" customHeight="1">
      <c r="A1367" s="120"/>
      <c r="B1367" s="73"/>
      <c r="C1367" s="114"/>
      <c r="D1367" s="117"/>
      <c r="E1367" s="93"/>
      <c r="F1367" s="94"/>
      <c r="G1367" s="94"/>
      <c r="H1367" s="95"/>
      <c r="I1367" s="100"/>
      <c r="J1367" s="102"/>
      <c r="K1367" s="100"/>
    </row>
    <row r="1368" spans="1:11" ht="18" customHeight="1">
      <c r="A1368" s="121">
        <v>447</v>
      </c>
      <c r="B1368" s="75"/>
      <c r="C1368" s="118"/>
      <c r="D1368" s="115"/>
      <c r="E1368" s="90"/>
      <c r="F1368" s="91"/>
      <c r="G1368" s="91"/>
      <c r="H1368" s="92"/>
      <c r="I1368" s="100"/>
      <c r="J1368" s="102"/>
      <c r="K1368" s="100"/>
    </row>
    <row r="1369" spans="1:11" ht="18" customHeight="1">
      <c r="A1369" s="121"/>
      <c r="B1369" s="75"/>
      <c r="C1369" s="118"/>
      <c r="D1369" s="115"/>
      <c r="E1369" s="93"/>
      <c r="F1369" s="94"/>
      <c r="G1369" s="94"/>
      <c r="H1369" s="95"/>
      <c r="I1369" s="100"/>
      <c r="J1369" s="102"/>
      <c r="K1369" s="100"/>
    </row>
    <row r="1370" spans="1:11" ht="18" customHeight="1">
      <c r="A1370" s="119">
        <v>448</v>
      </c>
      <c r="B1370" s="74"/>
      <c r="C1370" s="113"/>
      <c r="D1370" s="116"/>
      <c r="E1370" s="90"/>
      <c r="F1370" s="91"/>
      <c r="G1370" s="91"/>
      <c r="H1370" s="92"/>
      <c r="I1370" s="100"/>
      <c r="J1370" s="102"/>
      <c r="K1370" s="100"/>
    </row>
    <row r="1371" spans="1:11" ht="18" customHeight="1">
      <c r="A1371" s="120"/>
      <c r="B1371" s="73"/>
      <c r="C1371" s="114"/>
      <c r="D1371" s="117"/>
      <c r="E1371" s="93"/>
      <c r="F1371" s="94"/>
      <c r="G1371" s="94"/>
      <c r="H1371" s="95"/>
      <c r="I1371" s="100"/>
      <c r="J1371" s="102"/>
      <c r="K1371" s="100"/>
    </row>
    <row r="1372" spans="1:11" ht="18" customHeight="1">
      <c r="A1372" s="121">
        <v>449</v>
      </c>
      <c r="B1372" s="75"/>
      <c r="C1372" s="118"/>
      <c r="D1372" s="115"/>
      <c r="E1372" s="90"/>
      <c r="F1372" s="91"/>
      <c r="G1372" s="91"/>
      <c r="H1372" s="92"/>
      <c r="I1372" s="100"/>
      <c r="J1372" s="102"/>
      <c r="K1372" s="100"/>
    </row>
    <row r="1373" spans="1:11" ht="18" customHeight="1">
      <c r="A1373" s="121"/>
      <c r="B1373" s="75"/>
      <c r="C1373" s="118"/>
      <c r="D1373" s="115"/>
      <c r="E1373" s="93"/>
      <c r="F1373" s="94"/>
      <c r="G1373" s="94"/>
      <c r="H1373" s="95"/>
      <c r="I1373" s="100"/>
      <c r="J1373" s="102"/>
      <c r="K1373" s="100"/>
    </row>
    <row r="1374" spans="1:11" ht="18" customHeight="1">
      <c r="A1374" s="119">
        <v>450</v>
      </c>
      <c r="B1374" s="74"/>
      <c r="C1374" s="113"/>
      <c r="D1374" s="116"/>
      <c r="E1374" s="90"/>
      <c r="F1374" s="91"/>
      <c r="G1374" s="91"/>
      <c r="H1374" s="92"/>
      <c r="I1374" s="100"/>
      <c r="J1374" s="102"/>
      <c r="K1374" s="100"/>
    </row>
    <row r="1375" spans="1:11" ht="18" customHeight="1">
      <c r="A1375" s="120"/>
      <c r="B1375" s="73"/>
      <c r="C1375" s="114"/>
      <c r="D1375" s="117"/>
      <c r="E1375" s="93"/>
      <c r="F1375" s="94"/>
      <c r="G1375" s="94"/>
      <c r="H1375" s="95"/>
      <c r="I1375" s="100"/>
      <c r="J1375" s="102"/>
      <c r="K1375" s="100"/>
    </row>
    <row r="1376" spans="5:11" ht="18" customHeight="1">
      <c r="E1376" s="128" t="s">
        <v>11</v>
      </c>
      <c r="F1376" s="129"/>
      <c r="G1376" s="129"/>
      <c r="H1376" s="132">
        <f>COUNTIF(I1346:I1375,"&gt;0")</f>
        <v>0</v>
      </c>
      <c r="I1376" s="134">
        <f>SUM(I1346:I1375)</f>
        <v>0</v>
      </c>
      <c r="K1376" s="79">
        <f>SUM(K1346:K1375)</f>
        <v>0</v>
      </c>
    </row>
    <row r="1377" spans="2:11" ht="18" customHeight="1">
      <c r="B1377" s="2" t="s">
        <v>13</v>
      </c>
      <c r="E1377" s="130"/>
      <c r="F1377" s="131"/>
      <c r="G1377" s="131"/>
      <c r="H1377" s="133"/>
      <c r="I1377" s="135"/>
      <c r="K1377" s="80"/>
    </row>
    <row r="1378" spans="2:9" ht="18" customHeight="1">
      <c r="B1378" s="4" t="s">
        <v>14</v>
      </c>
      <c r="C1378" s="5" t="s">
        <v>16</v>
      </c>
      <c r="E1378" s="136"/>
      <c r="F1378" s="136"/>
      <c r="G1378" s="136"/>
      <c r="H1378" s="127"/>
      <c r="I1378" s="127"/>
    </row>
    <row r="1379" spans="2:9" ht="18" customHeight="1">
      <c r="B1379" s="4" t="s">
        <v>15</v>
      </c>
      <c r="C1379" s="5" t="s">
        <v>17</v>
      </c>
      <c r="E1379" s="136"/>
      <c r="F1379" s="136"/>
      <c r="G1379" s="136"/>
      <c r="H1379" s="127"/>
      <c r="I1379" s="127"/>
    </row>
  </sheetData>
  <sheetProtection password="CC10" sheet="1" formatCells="0" formatColumns="0" formatRows="0" insertColumns="0" insertRows="0" insertHyperlinks="0" deleteColumns="0" deleteRows="0" sort="0" autoFilter="0" pivotTables="0"/>
  <mergeCells count="3599">
    <mergeCell ref="K312:K313"/>
    <mergeCell ref="I312:I313"/>
    <mergeCell ref="E312:H313"/>
    <mergeCell ref="J310:J311"/>
    <mergeCell ref="K310:K311"/>
    <mergeCell ref="E310:H311"/>
    <mergeCell ref="I316:I317"/>
    <mergeCell ref="J316:J317"/>
    <mergeCell ref="K316:K317"/>
    <mergeCell ref="K314:K315"/>
    <mergeCell ref="I40:I41"/>
    <mergeCell ref="I48:K48"/>
    <mergeCell ref="H52:K54"/>
    <mergeCell ref="E40:H41"/>
    <mergeCell ref="H46:I46"/>
    <mergeCell ref="E46:G46"/>
    <mergeCell ref="E42:G43"/>
    <mergeCell ref="H42:H43"/>
    <mergeCell ref="I42:I43"/>
    <mergeCell ref="K42:K43"/>
    <mergeCell ref="E20:H21"/>
    <mergeCell ref="E22:H23"/>
    <mergeCell ref="E24:H25"/>
    <mergeCell ref="E26:H27"/>
    <mergeCell ref="K24:K25"/>
    <mergeCell ref="K26:K27"/>
    <mergeCell ref="E1368:H1369"/>
    <mergeCell ref="I1360:I1361"/>
    <mergeCell ref="I1352:I1353"/>
    <mergeCell ref="H1340:K1342"/>
    <mergeCell ref="K1364:K1365"/>
    <mergeCell ref="E1364:H1365"/>
    <mergeCell ref="J1366:J1367"/>
    <mergeCell ref="K1366:K1367"/>
    <mergeCell ref="E1366:H1367"/>
    <mergeCell ref="I1366:I1367"/>
    <mergeCell ref="E1378:G1379"/>
    <mergeCell ref="H1378:H1379"/>
    <mergeCell ref="I1378:I1379"/>
    <mergeCell ref="I1374:I1375"/>
    <mergeCell ref="E1376:G1377"/>
    <mergeCell ref="H1376:H1377"/>
    <mergeCell ref="I1376:I1377"/>
    <mergeCell ref="J1374:J1375"/>
    <mergeCell ref="K1374:K1375"/>
    <mergeCell ref="E1374:H1375"/>
    <mergeCell ref="A1374:A1375"/>
    <mergeCell ref="C1374:C1375"/>
    <mergeCell ref="D1374:D1375"/>
    <mergeCell ref="I2:K2"/>
    <mergeCell ref="I1372:I1373"/>
    <mergeCell ref="J1372:J1373"/>
    <mergeCell ref="K1372:K1373"/>
    <mergeCell ref="J1370:J1371"/>
    <mergeCell ref="K1370:K1371"/>
    <mergeCell ref="I1368:I1369"/>
    <mergeCell ref="J1368:J1369"/>
    <mergeCell ref="K1368:K1369"/>
    <mergeCell ref="J1364:J1365"/>
    <mergeCell ref="A1372:A1373"/>
    <mergeCell ref="C1372:C1373"/>
    <mergeCell ref="D1372:D1373"/>
    <mergeCell ref="I1370:I1371"/>
    <mergeCell ref="E1370:H1371"/>
    <mergeCell ref="A1370:A1371"/>
    <mergeCell ref="C1370:C1371"/>
    <mergeCell ref="D1370:D1371"/>
    <mergeCell ref="E1372:H1373"/>
    <mergeCell ref="A1366:A1367"/>
    <mergeCell ref="C1366:C1367"/>
    <mergeCell ref="D1366:D1367"/>
    <mergeCell ref="A1368:A1369"/>
    <mergeCell ref="C1368:C1369"/>
    <mergeCell ref="D1368:D1369"/>
    <mergeCell ref="A1364:A1365"/>
    <mergeCell ref="C1364:C1365"/>
    <mergeCell ref="D1364:D1365"/>
    <mergeCell ref="I1362:I1363"/>
    <mergeCell ref="I1364:I1365"/>
    <mergeCell ref="J1362:J1363"/>
    <mergeCell ref="K1362:K1363"/>
    <mergeCell ref="E1362:H1363"/>
    <mergeCell ref="A1362:A1363"/>
    <mergeCell ref="C1362:C1363"/>
    <mergeCell ref="D1362:D1363"/>
    <mergeCell ref="J1360:J1361"/>
    <mergeCell ref="K1360:K1361"/>
    <mergeCell ref="E1360:H1361"/>
    <mergeCell ref="A1358:A1359"/>
    <mergeCell ref="C1358:C1359"/>
    <mergeCell ref="D1358:D1359"/>
    <mergeCell ref="A1360:A1361"/>
    <mergeCell ref="C1360:C1361"/>
    <mergeCell ref="D1360:D1361"/>
    <mergeCell ref="K1356:K1357"/>
    <mergeCell ref="E1356:H1357"/>
    <mergeCell ref="J1358:J1359"/>
    <mergeCell ref="K1358:K1359"/>
    <mergeCell ref="E1358:H1359"/>
    <mergeCell ref="I1358:I1359"/>
    <mergeCell ref="A1356:A1357"/>
    <mergeCell ref="C1356:C1357"/>
    <mergeCell ref="D1356:D1357"/>
    <mergeCell ref="I1354:I1355"/>
    <mergeCell ref="I1356:I1357"/>
    <mergeCell ref="J1354:J1355"/>
    <mergeCell ref="J1356:J1357"/>
    <mergeCell ref="K1354:K1355"/>
    <mergeCell ref="E1354:H1355"/>
    <mergeCell ref="A1354:A1355"/>
    <mergeCell ref="C1354:C1355"/>
    <mergeCell ref="D1354:D1355"/>
    <mergeCell ref="J1352:J1353"/>
    <mergeCell ref="K1352:K1353"/>
    <mergeCell ref="E1352:H1353"/>
    <mergeCell ref="A1350:A1351"/>
    <mergeCell ref="C1350:C1351"/>
    <mergeCell ref="D1350:D1351"/>
    <mergeCell ref="A1352:A1353"/>
    <mergeCell ref="C1352:C1353"/>
    <mergeCell ref="D1352:D1353"/>
    <mergeCell ref="K1348:K1349"/>
    <mergeCell ref="E1348:H1349"/>
    <mergeCell ref="J1350:J1351"/>
    <mergeCell ref="K1350:K1351"/>
    <mergeCell ref="E1350:H1351"/>
    <mergeCell ref="I1350:I1351"/>
    <mergeCell ref="A1348:A1349"/>
    <mergeCell ref="C1348:C1349"/>
    <mergeCell ref="D1348:D1349"/>
    <mergeCell ref="I1346:I1347"/>
    <mergeCell ref="I1348:I1349"/>
    <mergeCell ref="J1346:J1347"/>
    <mergeCell ref="J1348:J1349"/>
    <mergeCell ref="K1346:K1347"/>
    <mergeCell ref="E1346:H1347"/>
    <mergeCell ref="A1346:A1347"/>
    <mergeCell ref="C1346:C1347"/>
    <mergeCell ref="D1346:D1347"/>
    <mergeCell ref="A1344:A1345"/>
    <mergeCell ref="C1344:C1345"/>
    <mergeCell ref="D1344:D1345"/>
    <mergeCell ref="E1344:H1344"/>
    <mergeCell ref="E1345:H1345"/>
    <mergeCell ref="E1341:F1341"/>
    <mergeCell ref="I1336:K1336"/>
    <mergeCell ref="E1330:G1331"/>
    <mergeCell ref="H1330:H1331"/>
    <mergeCell ref="I1330:I1331"/>
    <mergeCell ref="E1332:G1333"/>
    <mergeCell ref="H1332:H1333"/>
    <mergeCell ref="I1332:I1333"/>
    <mergeCell ref="A1326:A1327"/>
    <mergeCell ref="C1326:C1327"/>
    <mergeCell ref="D1326:D1327"/>
    <mergeCell ref="A1328:A1329"/>
    <mergeCell ref="C1328:C1329"/>
    <mergeCell ref="D1328:D1329"/>
    <mergeCell ref="E1324:H1325"/>
    <mergeCell ref="J1326:J1327"/>
    <mergeCell ref="K1326:K1327"/>
    <mergeCell ref="E1326:H1327"/>
    <mergeCell ref="I1326:I1327"/>
    <mergeCell ref="I1328:I1329"/>
    <mergeCell ref="J1328:J1329"/>
    <mergeCell ref="K1328:K1329"/>
    <mergeCell ref="E1328:H1329"/>
    <mergeCell ref="K1320:K1321"/>
    <mergeCell ref="E1320:H1321"/>
    <mergeCell ref="A1324:A1325"/>
    <mergeCell ref="C1324:C1325"/>
    <mergeCell ref="D1324:D1325"/>
    <mergeCell ref="I1322:I1323"/>
    <mergeCell ref="I1324:I1325"/>
    <mergeCell ref="J1322:J1323"/>
    <mergeCell ref="J1324:J1325"/>
    <mergeCell ref="K1324:K1325"/>
    <mergeCell ref="A1320:A1321"/>
    <mergeCell ref="C1320:C1321"/>
    <mergeCell ref="D1320:D1321"/>
    <mergeCell ref="K1322:K1323"/>
    <mergeCell ref="E1322:H1323"/>
    <mergeCell ref="A1322:A1323"/>
    <mergeCell ref="C1322:C1323"/>
    <mergeCell ref="D1322:D1323"/>
    <mergeCell ref="I1320:I1321"/>
    <mergeCell ref="J1320:J1321"/>
    <mergeCell ref="E1316:H1317"/>
    <mergeCell ref="J1318:J1319"/>
    <mergeCell ref="K1318:K1319"/>
    <mergeCell ref="E1318:H1319"/>
    <mergeCell ref="I1318:I1319"/>
    <mergeCell ref="A1318:A1319"/>
    <mergeCell ref="C1318:C1319"/>
    <mergeCell ref="D1318:D1319"/>
    <mergeCell ref="K1312:K1313"/>
    <mergeCell ref="E1312:H1313"/>
    <mergeCell ref="A1316:A1317"/>
    <mergeCell ref="C1316:C1317"/>
    <mergeCell ref="D1316:D1317"/>
    <mergeCell ref="I1314:I1315"/>
    <mergeCell ref="I1316:I1317"/>
    <mergeCell ref="J1314:J1315"/>
    <mergeCell ref="J1316:J1317"/>
    <mergeCell ref="K1316:K1317"/>
    <mergeCell ref="A1312:A1313"/>
    <mergeCell ref="C1312:C1313"/>
    <mergeCell ref="D1312:D1313"/>
    <mergeCell ref="K1314:K1315"/>
    <mergeCell ref="E1314:H1315"/>
    <mergeCell ref="A1314:A1315"/>
    <mergeCell ref="C1314:C1315"/>
    <mergeCell ref="D1314:D1315"/>
    <mergeCell ref="I1312:I1313"/>
    <mergeCell ref="J1312:J1313"/>
    <mergeCell ref="E1308:H1309"/>
    <mergeCell ref="J1310:J1311"/>
    <mergeCell ref="K1310:K1311"/>
    <mergeCell ref="E1310:H1311"/>
    <mergeCell ref="I1310:I1311"/>
    <mergeCell ref="A1310:A1311"/>
    <mergeCell ref="C1310:C1311"/>
    <mergeCell ref="D1310:D1311"/>
    <mergeCell ref="K1304:K1305"/>
    <mergeCell ref="E1304:H1305"/>
    <mergeCell ref="A1308:A1309"/>
    <mergeCell ref="C1308:C1309"/>
    <mergeCell ref="D1308:D1309"/>
    <mergeCell ref="I1306:I1307"/>
    <mergeCell ref="I1308:I1309"/>
    <mergeCell ref="J1306:J1307"/>
    <mergeCell ref="J1308:J1309"/>
    <mergeCell ref="K1308:K1309"/>
    <mergeCell ref="A1304:A1305"/>
    <mergeCell ref="C1304:C1305"/>
    <mergeCell ref="D1304:D1305"/>
    <mergeCell ref="K1306:K1307"/>
    <mergeCell ref="E1306:H1307"/>
    <mergeCell ref="A1306:A1307"/>
    <mergeCell ref="C1306:C1307"/>
    <mergeCell ref="D1306:D1307"/>
    <mergeCell ref="I1304:I1305"/>
    <mergeCell ref="J1304:J1305"/>
    <mergeCell ref="J1302:J1303"/>
    <mergeCell ref="K1302:K1303"/>
    <mergeCell ref="E1302:H1303"/>
    <mergeCell ref="I1302:I1303"/>
    <mergeCell ref="A1302:A1303"/>
    <mergeCell ref="C1302:C1303"/>
    <mergeCell ref="D1302:D1303"/>
    <mergeCell ref="A1300:A1301"/>
    <mergeCell ref="C1300:C1301"/>
    <mergeCell ref="D1300:D1301"/>
    <mergeCell ref="A1298:A1299"/>
    <mergeCell ref="C1298:C1299"/>
    <mergeCell ref="D1298:D1299"/>
    <mergeCell ref="E1298:H1298"/>
    <mergeCell ref="E1299:H1299"/>
    <mergeCell ref="I1300:I1301"/>
    <mergeCell ref="E1295:F1295"/>
    <mergeCell ref="I1290:K1290"/>
    <mergeCell ref="H1294:K1296"/>
    <mergeCell ref="J1300:J1301"/>
    <mergeCell ref="K1300:K1301"/>
    <mergeCell ref="E1300:H1301"/>
    <mergeCell ref="E1284:G1285"/>
    <mergeCell ref="H1284:H1285"/>
    <mergeCell ref="I1284:I1285"/>
    <mergeCell ref="E1286:G1287"/>
    <mergeCell ref="H1286:H1287"/>
    <mergeCell ref="I1286:I1287"/>
    <mergeCell ref="I1282:I1283"/>
    <mergeCell ref="J1282:J1283"/>
    <mergeCell ref="K1282:K1283"/>
    <mergeCell ref="E1282:H1283"/>
    <mergeCell ref="A1280:A1281"/>
    <mergeCell ref="C1280:C1281"/>
    <mergeCell ref="D1280:D1281"/>
    <mergeCell ref="A1282:A1283"/>
    <mergeCell ref="C1282:C1283"/>
    <mergeCell ref="D1282:D1283"/>
    <mergeCell ref="K1278:K1279"/>
    <mergeCell ref="E1278:H1279"/>
    <mergeCell ref="J1280:J1281"/>
    <mergeCell ref="K1280:K1281"/>
    <mergeCell ref="E1280:H1281"/>
    <mergeCell ref="I1280:I1281"/>
    <mergeCell ref="A1278:A1279"/>
    <mergeCell ref="C1278:C1279"/>
    <mergeCell ref="D1278:D1279"/>
    <mergeCell ref="I1276:I1277"/>
    <mergeCell ref="I1278:I1279"/>
    <mergeCell ref="J1276:J1277"/>
    <mergeCell ref="J1278:J1279"/>
    <mergeCell ref="K1276:K1277"/>
    <mergeCell ref="E1276:H1277"/>
    <mergeCell ref="A1276:A1277"/>
    <mergeCell ref="C1276:C1277"/>
    <mergeCell ref="D1276:D1277"/>
    <mergeCell ref="I1274:I1275"/>
    <mergeCell ref="J1274:J1275"/>
    <mergeCell ref="K1274:K1275"/>
    <mergeCell ref="E1274:H1275"/>
    <mergeCell ref="A1272:A1273"/>
    <mergeCell ref="C1272:C1273"/>
    <mergeCell ref="D1272:D1273"/>
    <mergeCell ref="A1274:A1275"/>
    <mergeCell ref="C1274:C1275"/>
    <mergeCell ref="D1274:D1275"/>
    <mergeCell ref="K1270:K1271"/>
    <mergeCell ref="E1270:H1271"/>
    <mergeCell ref="J1272:J1273"/>
    <mergeCell ref="K1272:K1273"/>
    <mergeCell ref="E1272:H1273"/>
    <mergeCell ref="I1272:I1273"/>
    <mergeCell ref="A1270:A1271"/>
    <mergeCell ref="C1270:C1271"/>
    <mergeCell ref="D1270:D1271"/>
    <mergeCell ref="I1268:I1269"/>
    <mergeCell ref="I1270:I1271"/>
    <mergeCell ref="J1268:J1269"/>
    <mergeCell ref="J1270:J1271"/>
    <mergeCell ref="K1268:K1269"/>
    <mergeCell ref="E1268:H1269"/>
    <mergeCell ref="A1268:A1269"/>
    <mergeCell ref="C1268:C1269"/>
    <mergeCell ref="D1268:D1269"/>
    <mergeCell ref="I1266:I1267"/>
    <mergeCell ref="J1266:J1267"/>
    <mergeCell ref="K1266:K1267"/>
    <mergeCell ref="E1266:H1267"/>
    <mergeCell ref="A1264:A1265"/>
    <mergeCell ref="C1264:C1265"/>
    <mergeCell ref="D1264:D1265"/>
    <mergeCell ref="A1266:A1267"/>
    <mergeCell ref="C1266:C1267"/>
    <mergeCell ref="D1266:D1267"/>
    <mergeCell ref="K1262:K1263"/>
    <mergeCell ref="E1262:H1263"/>
    <mergeCell ref="J1264:J1265"/>
    <mergeCell ref="K1264:K1265"/>
    <mergeCell ref="E1264:H1265"/>
    <mergeCell ref="I1264:I1265"/>
    <mergeCell ref="A1262:A1263"/>
    <mergeCell ref="C1262:C1263"/>
    <mergeCell ref="D1262:D1263"/>
    <mergeCell ref="I1260:I1261"/>
    <mergeCell ref="I1262:I1263"/>
    <mergeCell ref="J1260:J1261"/>
    <mergeCell ref="J1262:J1263"/>
    <mergeCell ref="K1260:K1261"/>
    <mergeCell ref="E1260:H1261"/>
    <mergeCell ref="A1260:A1261"/>
    <mergeCell ref="C1260:C1261"/>
    <mergeCell ref="D1260:D1261"/>
    <mergeCell ref="I1258:I1259"/>
    <mergeCell ref="J1258:J1259"/>
    <mergeCell ref="K1258:K1259"/>
    <mergeCell ref="E1258:H1259"/>
    <mergeCell ref="A1256:A1257"/>
    <mergeCell ref="C1256:C1257"/>
    <mergeCell ref="D1256:D1257"/>
    <mergeCell ref="A1258:A1259"/>
    <mergeCell ref="C1258:C1259"/>
    <mergeCell ref="D1258:D1259"/>
    <mergeCell ref="J1254:J1255"/>
    <mergeCell ref="K1254:K1255"/>
    <mergeCell ref="E1254:H1255"/>
    <mergeCell ref="J1256:J1257"/>
    <mergeCell ref="K1256:K1257"/>
    <mergeCell ref="E1256:H1257"/>
    <mergeCell ref="I1256:I1257"/>
    <mergeCell ref="A1254:A1255"/>
    <mergeCell ref="C1254:C1255"/>
    <mergeCell ref="D1254:D1255"/>
    <mergeCell ref="A1252:A1253"/>
    <mergeCell ref="C1252:C1253"/>
    <mergeCell ref="D1252:D1253"/>
    <mergeCell ref="E1238:G1239"/>
    <mergeCell ref="H1238:H1239"/>
    <mergeCell ref="I1238:I1239"/>
    <mergeCell ref="E1240:G1241"/>
    <mergeCell ref="H1240:H1241"/>
    <mergeCell ref="I1240:I1241"/>
    <mergeCell ref="A1234:A1235"/>
    <mergeCell ref="C1234:C1235"/>
    <mergeCell ref="D1234:D1235"/>
    <mergeCell ref="A1236:A1237"/>
    <mergeCell ref="C1236:C1237"/>
    <mergeCell ref="D1236:D1237"/>
    <mergeCell ref="E1232:H1233"/>
    <mergeCell ref="J1234:J1235"/>
    <mergeCell ref="K1234:K1235"/>
    <mergeCell ref="E1234:H1235"/>
    <mergeCell ref="I1234:I1235"/>
    <mergeCell ref="I1236:I1237"/>
    <mergeCell ref="J1236:J1237"/>
    <mergeCell ref="K1236:K1237"/>
    <mergeCell ref="E1236:H1237"/>
    <mergeCell ref="K1228:K1229"/>
    <mergeCell ref="E1228:H1229"/>
    <mergeCell ref="A1232:A1233"/>
    <mergeCell ref="C1232:C1233"/>
    <mergeCell ref="D1232:D1233"/>
    <mergeCell ref="I1230:I1231"/>
    <mergeCell ref="I1232:I1233"/>
    <mergeCell ref="J1230:J1231"/>
    <mergeCell ref="J1232:J1233"/>
    <mergeCell ref="K1232:K1233"/>
    <mergeCell ref="A1228:A1229"/>
    <mergeCell ref="C1228:C1229"/>
    <mergeCell ref="D1228:D1229"/>
    <mergeCell ref="K1230:K1231"/>
    <mergeCell ref="E1230:H1231"/>
    <mergeCell ref="A1230:A1231"/>
    <mergeCell ref="C1230:C1231"/>
    <mergeCell ref="D1230:D1231"/>
    <mergeCell ref="I1228:I1229"/>
    <mergeCell ref="J1228:J1229"/>
    <mergeCell ref="E1224:H1225"/>
    <mergeCell ref="J1226:J1227"/>
    <mergeCell ref="K1226:K1227"/>
    <mergeCell ref="E1226:H1227"/>
    <mergeCell ref="I1226:I1227"/>
    <mergeCell ref="A1226:A1227"/>
    <mergeCell ref="C1226:C1227"/>
    <mergeCell ref="D1226:D1227"/>
    <mergeCell ref="K1220:K1221"/>
    <mergeCell ref="E1220:H1221"/>
    <mergeCell ref="A1224:A1225"/>
    <mergeCell ref="C1224:C1225"/>
    <mergeCell ref="D1224:D1225"/>
    <mergeCell ref="I1222:I1223"/>
    <mergeCell ref="I1224:I1225"/>
    <mergeCell ref="J1222:J1223"/>
    <mergeCell ref="J1224:J1225"/>
    <mergeCell ref="K1224:K1225"/>
    <mergeCell ref="A1220:A1221"/>
    <mergeCell ref="C1220:C1221"/>
    <mergeCell ref="D1220:D1221"/>
    <mergeCell ref="K1222:K1223"/>
    <mergeCell ref="E1222:H1223"/>
    <mergeCell ref="A1222:A1223"/>
    <mergeCell ref="C1222:C1223"/>
    <mergeCell ref="D1222:D1223"/>
    <mergeCell ref="I1220:I1221"/>
    <mergeCell ref="J1220:J1221"/>
    <mergeCell ref="E1216:H1217"/>
    <mergeCell ref="J1218:J1219"/>
    <mergeCell ref="K1218:K1219"/>
    <mergeCell ref="E1218:H1219"/>
    <mergeCell ref="I1218:I1219"/>
    <mergeCell ref="A1218:A1219"/>
    <mergeCell ref="C1218:C1219"/>
    <mergeCell ref="D1218:D1219"/>
    <mergeCell ref="K1212:K1213"/>
    <mergeCell ref="E1212:H1213"/>
    <mergeCell ref="A1216:A1217"/>
    <mergeCell ref="C1216:C1217"/>
    <mergeCell ref="D1216:D1217"/>
    <mergeCell ref="I1214:I1215"/>
    <mergeCell ref="I1216:I1217"/>
    <mergeCell ref="J1214:J1215"/>
    <mergeCell ref="J1216:J1217"/>
    <mergeCell ref="K1216:K1217"/>
    <mergeCell ref="A1212:A1213"/>
    <mergeCell ref="C1212:C1213"/>
    <mergeCell ref="D1212:D1213"/>
    <mergeCell ref="K1214:K1215"/>
    <mergeCell ref="E1214:H1215"/>
    <mergeCell ref="A1214:A1215"/>
    <mergeCell ref="C1214:C1215"/>
    <mergeCell ref="D1214:D1215"/>
    <mergeCell ref="I1212:I1213"/>
    <mergeCell ref="J1212:J1213"/>
    <mergeCell ref="J1210:J1211"/>
    <mergeCell ref="K1210:K1211"/>
    <mergeCell ref="E1210:H1211"/>
    <mergeCell ref="I1210:I1211"/>
    <mergeCell ref="A1210:A1211"/>
    <mergeCell ref="C1210:C1211"/>
    <mergeCell ref="D1210:D1211"/>
    <mergeCell ref="A1208:A1209"/>
    <mergeCell ref="C1208:C1209"/>
    <mergeCell ref="D1208:D1209"/>
    <mergeCell ref="A1206:A1207"/>
    <mergeCell ref="C1206:C1207"/>
    <mergeCell ref="D1206:D1207"/>
    <mergeCell ref="E1206:H1206"/>
    <mergeCell ref="E1207:H1207"/>
    <mergeCell ref="I1208:I1209"/>
    <mergeCell ref="E1203:F1203"/>
    <mergeCell ref="I1198:K1198"/>
    <mergeCell ref="H1202:K1204"/>
    <mergeCell ref="J1208:J1209"/>
    <mergeCell ref="K1208:K1209"/>
    <mergeCell ref="E1208:H1209"/>
    <mergeCell ref="E1192:G1193"/>
    <mergeCell ref="H1192:H1193"/>
    <mergeCell ref="I1192:I1193"/>
    <mergeCell ref="E1194:G1195"/>
    <mergeCell ref="H1194:H1195"/>
    <mergeCell ref="I1194:I1195"/>
    <mergeCell ref="K1192:K1193"/>
    <mergeCell ref="I1190:I1191"/>
    <mergeCell ref="J1190:J1191"/>
    <mergeCell ref="K1190:K1191"/>
    <mergeCell ref="E1190:H1191"/>
    <mergeCell ref="A1188:A1189"/>
    <mergeCell ref="C1188:C1189"/>
    <mergeCell ref="D1188:D1189"/>
    <mergeCell ref="A1190:A1191"/>
    <mergeCell ref="C1190:C1191"/>
    <mergeCell ref="A1182:A1183"/>
    <mergeCell ref="C1182:C1183"/>
    <mergeCell ref="D1190:D1191"/>
    <mergeCell ref="J1186:J1187"/>
    <mergeCell ref="K1186:K1187"/>
    <mergeCell ref="E1186:H1187"/>
    <mergeCell ref="J1188:J1189"/>
    <mergeCell ref="K1188:K1189"/>
    <mergeCell ref="E1188:H1189"/>
    <mergeCell ref="I1188:I1189"/>
    <mergeCell ref="A1186:A1187"/>
    <mergeCell ref="C1186:C1187"/>
    <mergeCell ref="D1186:D1187"/>
    <mergeCell ref="I1184:I1185"/>
    <mergeCell ref="I1186:I1187"/>
    <mergeCell ref="J1184:J1185"/>
    <mergeCell ref="D1182:D1183"/>
    <mergeCell ref="K1184:K1185"/>
    <mergeCell ref="E1184:H1185"/>
    <mergeCell ref="A1184:A1185"/>
    <mergeCell ref="C1184:C1185"/>
    <mergeCell ref="D1184:D1185"/>
    <mergeCell ref="I1182:I1183"/>
    <mergeCell ref="J1182:J1183"/>
    <mergeCell ref="K1182:K1183"/>
    <mergeCell ref="E1182:H1183"/>
    <mergeCell ref="E1178:H1179"/>
    <mergeCell ref="J1180:J1181"/>
    <mergeCell ref="K1180:K1181"/>
    <mergeCell ref="E1180:H1181"/>
    <mergeCell ref="I1180:I1181"/>
    <mergeCell ref="A1180:A1181"/>
    <mergeCell ref="C1180:C1181"/>
    <mergeCell ref="D1180:D1181"/>
    <mergeCell ref="K1174:K1175"/>
    <mergeCell ref="E1174:H1175"/>
    <mergeCell ref="A1178:A1179"/>
    <mergeCell ref="C1178:C1179"/>
    <mergeCell ref="D1178:D1179"/>
    <mergeCell ref="I1176:I1177"/>
    <mergeCell ref="I1178:I1179"/>
    <mergeCell ref="J1176:J1177"/>
    <mergeCell ref="J1178:J1179"/>
    <mergeCell ref="K1178:K1179"/>
    <mergeCell ref="A1174:A1175"/>
    <mergeCell ref="C1174:C1175"/>
    <mergeCell ref="D1174:D1175"/>
    <mergeCell ref="K1176:K1177"/>
    <mergeCell ref="E1176:H1177"/>
    <mergeCell ref="A1176:A1177"/>
    <mergeCell ref="C1176:C1177"/>
    <mergeCell ref="D1176:D1177"/>
    <mergeCell ref="I1174:I1175"/>
    <mergeCell ref="J1174:J1175"/>
    <mergeCell ref="E1170:H1171"/>
    <mergeCell ref="J1172:J1173"/>
    <mergeCell ref="K1172:K1173"/>
    <mergeCell ref="E1172:H1173"/>
    <mergeCell ref="I1172:I1173"/>
    <mergeCell ref="A1172:A1173"/>
    <mergeCell ref="C1172:C1173"/>
    <mergeCell ref="D1172:D1173"/>
    <mergeCell ref="K1166:K1167"/>
    <mergeCell ref="E1166:H1167"/>
    <mergeCell ref="A1170:A1171"/>
    <mergeCell ref="C1170:C1171"/>
    <mergeCell ref="D1170:D1171"/>
    <mergeCell ref="I1168:I1169"/>
    <mergeCell ref="I1170:I1171"/>
    <mergeCell ref="J1168:J1169"/>
    <mergeCell ref="J1170:J1171"/>
    <mergeCell ref="K1170:K1171"/>
    <mergeCell ref="A1166:A1167"/>
    <mergeCell ref="C1166:C1167"/>
    <mergeCell ref="D1166:D1167"/>
    <mergeCell ref="K1168:K1169"/>
    <mergeCell ref="E1168:H1169"/>
    <mergeCell ref="A1168:A1169"/>
    <mergeCell ref="C1168:C1169"/>
    <mergeCell ref="D1168:D1169"/>
    <mergeCell ref="I1166:I1167"/>
    <mergeCell ref="J1166:J1167"/>
    <mergeCell ref="J1164:J1165"/>
    <mergeCell ref="K1164:K1165"/>
    <mergeCell ref="E1164:H1165"/>
    <mergeCell ref="I1164:I1165"/>
    <mergeCell ref="A1164:A1165"/>
    <mergeCell ref="C1164:C1165"/>
    <mergeCell ref="D1164:D1165"/>
    <mergeCell ref="A1162:A1163"/>
    <mergeCell ref="C1162:C1163"/>
    <mergeCell ref="D1162:D1163"/>
    <mergeCell ref="A1160:A1161"/>
    <mergeCell ref="C1160:C1161"/>
    <mergeCell ref="D1160:D1161"/>
    <mergeCell ref="E1160:H1160"/>
    <mergeCell ref="E1161:H1161"/>
    <mergeCell ref="I1162:I1163"/>
    <mergeCell ref="E1157:F1157"/>
    <mergeCell ref="I1152:K1152"/>
    <mergeCell ref="H1156:K1158"/>
    <mergeCell ref="J1162:J1163"/>
    <mergeCell ref="K1162:K1163"/>
    <mergeCell ref="E1162:H1163"/>
    <mergeCell ref="E1146:G1147"/>
    <mergeCell ref="H1146:H1147"/>
    <mergeCell ref="I1146:I1147"/>
    <mergeCell ref="E1148:G1149"/>
    <mergeCell ref="H1148:H1149"/>
    <mergeCell ref="I1148:I1149"/>
    <mergeCell ref="K1146:K1147"/>
    <mergeCell ref="I1144:I1145"/>
    <mergeCell ref="J1144:J1145"/>
    <mergeCell ref="K1144:K1145"/>
    <mergeCell ref="E1144:H1145"/>
    <mergeCell ref="A1142:A1143"/>
    <mergeCell ref="C1142:C1143"/>
    <mergeCell ref="D1142:D1143"/>
    <mergeCell ref="A1144:A1145"/>
    <mergeCell ref="C1144:C1145"/>
    <mergeCell ref="A1136:A1137"/>
    <mergeCell ref="C1136:C1137"/>
    <mergeCell ref="D1144:D1145"/>
    <mergeCell ref="J1140:J1141"/>
    <mergeCell ref="K1140:K1141"/>
    <mergeCell ref="E1140:H1141"/>
    <mergeCell ref="J1142:J1143"/>
    <mergeCell ref="K1142:K1143"/>
    <mergeCell ref="E1142:H1143"/>
    <mergeCell ref="I1142:I1143"/>
    <mergeCell ref="A1140:A1141"/>
    <mergeCell ref="C1140:C1141"/>
    <mergeCell ref="D1140:D1141"/>
    <mergeCell ref="I1138:I1139"/>
    <mergeCell ref="I1140:I1141"/>
    <mergeCell ref="J1138:J1139"/>
    <mergeCell ref="D1136:D1137"/>
    <mergeCell ref="K1138:K1139"/>
    <mergeCell ref="E1138:H1139"/>
    <mergeCell ref="A1138:A1139"/>
    <mergeCell ref="C1138:C1139"/>
    <mergeCell ref="D1138:D1139"/>
    <mergeCell ref="I1136:I1137"/>
    <mergeCell ref="J1136:J1137"/>
    <mergeCell ref="K1136:K1137"/>
    <mergeCell ref="E1136:H1137"/>
    <mergeCell ref="E1132:H1133"/>
    <mergeCell ref="J1134:J1135"/>
    <mergeCell ref="K1134:K1135"/>
    <mergeCell ref="E1134:H1135"/>
    <mergeCell ref="I1134:I1135"/>
    <mergeCell ref="A1134:A1135"/>
    <mergeCell ref="C1134:C1135"/>
    <mergeCell ref="D1134:D1135"/>
    <mergeCell ref="K1128:K1129"/>
    <mergeCell ref="E1128:H1129"/>
    <mergeCell ref="A1132:A1133"/>
    <mergeCell ref="C1132:C1133"/>
    <mergeCell ref="D1132:D1133"/>
    <mergeCell ref="I1130:I1131"/>
    <mergeCell ref="I1132:I1133"/>
    <mergeCell ref="J1130:J1131"/>
    <mergeCell ref="J1132:J1133"/>
    <mergeCell ref="K1132:K1133"/>
    <mergeCell ref="A1128:A1129"/>
    <mergeCell ref="C1128:C1129"/>
    <mergeCell ref="D1128:D1129"/>
    <mergeCell ref="K1130:K1131"/>
    <mergeCell ref="E1130:H1131"/>
    <mergeCell ref="A1130:A1131"/>
    <mergeCell ref="C1130:C1131"/>
    <mergeCell ref="D1130:D1131"/>
    <mergeCell ref="I1128:I1129"/>
    <mergeCell ref="J1128:J1129"/>
    <mergeCell ref="E1124:H1125"/>
    <mergeCell ref="J1126:J1127"/>
    <mergeCell ref="K1126:K1127"/>
    <mergeCell ref="E1126:H1127"/>
    <mergeCell ref="I1126:I1127"/>
    <mergeCell ref="A1126:A1127"/>
    <mergeCell ref="C1126:C1127"/>
    <mergeCell ref="D1126:D1127"/>
    <mergeCell ref="K1120:K1121"/>
    <mergeCell ref="E1120:H1121"/>
    <mergeCell ref="A1124:A1125"/>
    <mergeCell ref="C1124:C1125"/>
    <mergeCell ref="D1124:D1125"/>
    <mergeCell ref="I1122:I1123"/>
    <mergeCell ref="I1124:I1125"/>
    <mergeCell ref="J1122:J1123"/>
    <mergeCell ref="J1124:J1125"/>
    <mergeCell ref="K1124:K1125"/>
    <mergeCell ref="A1120:A1121"/>
    <mergeCell ref="C1120:C1121"/>
    <mergeCell ref="D1120:D1121"/>
    <mergeCell ref="K1122:K1123"/>
    <mergeCell ref="E1122:H1123"/>
    <mergeCell ref="A1122:A1123"/>
    <mergeCell ref="C1122:C1123"/>
    <mergeCell ref="D1122:D1123"/>
    <mergeCell ref="I1120:I1121"/>
    <mergeCell ref="J1120:J1121"/>
    <mergeCell ref="J1118:J1119"/>
    <mergeCell ref="K1118:K1119"/>
    <mergeCell ref="E1118:H1119"/>
    <mergeCell ref="I1118:I1119"/>
    <mergeCell ref="A1118:A1119"/>
    <mergeCell ref="C1118:C1119"/>
    <mergeCell ref="D1118:D1119"/>
    <mergeCell ref="A1116:A1117"/>
    <mergeCell ref="C1116:C1117"/>
    <mergeCell ref="D1116:D1117"/>
    <mergeCell ref="A1114:A1115"/>
    <mergeCell ref="C1114:C1115"/>
    <mergeCell ref="D1114:D1115"/>
    <mergeCell ref="E1114:H1114"/>
    <mergeCell ref="E1115:H1115"/>
    <mergeCell ref="I1116:I1117"/>
    <mergeCell ref="E1111:F1111"/>
    <mergeCell ref="I1106:K1106"/>
    <mergeCell ref="H1110:K1112"/>
    <mergeCell ref="J1116:J1117"/>
    <mergeCell ref="K1116:K1117"/>
    <mergeCell ref="E1116:H1117"/>
    <mergeCell ref="E1100:G1101"/>
    <mergeCell ref="H1100:H1101"/>
    <mergeCell ref="I1100:I1101"/>
    <mergeCell ref="E1102:G1103"/>
    <mergeCell ref="H1102:H1103"/>
    <mergeCell ref="I1102:I1103"/>
    <mergeCell ref="K1100:K1101"/>
    <mergeCell ref="I1098:I1099"/>
    <mergeCell ref="J1098:J1099"/>
    <mergeCell ref="K1098:K1099"/>
    <mergeCell ref="E1098:H1099"/>
    <mergeCell ref="A1096:A1097"/>
    <mergeCell ref="C1096:C1097"/>
    <mergeCell ref="D1096:D1097"/>
    <mergeCell ref="A1098:A1099"/>
    <mergeCell ref="C1098:C1099"/>
    <mergeCell ref="A1090:A1091"/>
    <mergeCell ref="C1090:C1091"/>
    <mergeCell ref="D1098:D1099"/>
    <mergeCell ref="J1094:J1095"/>
    <mergeCell ref="K1094:K1095"/>
    <mergeCell ref="E1094:H1095"/>
    <mergeCell ref="J1096:J1097"/>
    <mergeCell ref="K1096:K1097"/>
    <mergeCell ref="E1096:H1097"/>
    <mergeCell ref="I1096:I1097"/>
    <mergeCell ref="A1094:A1095"/>
    <mergeCell ref="C1094:C1095"/>
    <mergeCell ref="D1094:D1095"/>
    <mergeCell ref="I1092:I1093"/>
    <mergeCell ref="I1094:I1095"/>
    <mergeCell ref="J1092:J1093"/>
    <mergeCell ref="D1090:D1091"/>
    <mergeCell ref="K1092:K1093"/>
    <mergeCell ref="E1092:H1093"/>
    <mergeCell ref="A1092:A1093"/>
    <mergeCell ref="C1092:C1093"/>
    <mergeCell ref="D1092:D1093"/>
    <mergeCell ref="I1090:I1091"/>
    <mergeCell ref="J1090:J1091"/>
    <mergeCell ref="K1090:K1091"/>
    <mergeCell ref="E1090:H1091"/>
    <mergeCell ref="E1086:H1087"/>
    <mergeCell ref="J1088:J1089"/>
    <mergeCell ref="K1088:K1089"/>
    <mergeCell ref="E1088:H1089"/>
    <mergeCell ref="I1088:I1089"/>
    <mergeCell ref="A1088:A1089"/>
    <mergeCell ref="C1088:C1089"/>
    <mergeCell ref="D1088:D1089"/>
    <mergeCell ref="K1082:K1083"/>
    <mergeCell ref="E1082:H1083"/>
    <mergeCell ref="A1086:A1087"/>
    <mergeCell ref="C1086:C1087"/>
    <mergeCell ref="D1086:D1087"/>
    <mergeCell ref="I1084:I1085"/>
    <mergeCell ref="I1086:I1087"/>
    <mergeCell ref="J1084:J1085"/>
    <mergeCell ref="J1086:J1087"/>
    <mergeCell ref="K1086:K1087"/>
    <mergeCell ref="A1082:A1083"/>
    <mergeCell ref="C1082:C1083"/>
    <mergeCell ref="D1082:D1083"/>
    <mergeCell ref="K1084:K1085"/>
    <mergeCell ref="E1084:H1085"/>
    <mergeCell ref="A1084:A1085"/>
    <mergeCell ref="C1084:C1085"/>
    <mergeCell ref="D1084:D1085"/>
    <mergeCell ref="I1082:I1083"/>
    <mergeCell ref="J1082:J1083"/>
    <mergeCell ref="E1078:H1079"/>
    <mergeCell ref="J1080:J1081"/>
    <mergeCell ref="K1080:K1081"/>
    <mergeCell ref="E1080:H1081"/>
    <mergeCell ref="I1080:I1081"/>
    <mergeCell ref="A1080:A1081"/>
    <mergeCell ref="C1080:C1081"/>
    <mergeCell ref="D1080:D1081"/>
    <mergeCell ref="K1074:K1075"/>
    <mergeCell ref="E1074:H1075"/>
    <mergeCell ref="A1078:A1079"/>
    <mergeCell ref="C1078:C1079"/>
    <mergeCell ref="D1078:D1079"/>
    <mergeCell ref="I1076:I1077"/>
    <mergeCell ref="I1078:I1079"/>
    <mergeCell ref="J1076:J1077"/>
    <mergeCell ref="J1078:J1079"/>
    <mergeCell ref="K1078:K1079"/>
    <mergeCell ref="A1074:A1075"/>
    <mergeCell ref="C1074:C1075"/>
    <mergeCell ref="D1074:D1075"/>
    <mergeCell ref="K1076:K1077"/>
    <mergeCell ref="E1076:H1077"/>
    <mergeCell ref="A1076:A1077"/>
    <mergeCell ref="C1076:C1077"/>
    <mergeCell ref="D1076:D1077"/>
    <mergeCell ref="I1074:I1075"/>
    <mergeCell ref="J1074:J1075"/>
    <mergeCell ref="J1072:J1073"/>
    <mergeCell ref="K1072:K1073"/>
    <mergeCell ref="E1072:H1073"/>
    <mergeCell ref="I1072:I1073"/>
    <mergeCell ref="A1072:A1073"/>
    <mergeCell ref="C1072:C1073"/>
    <mergeCell ref="D1072:D1073"/>
    <mergeCell ref="A1070:A1071"/>
    <mergeCell ref="C1070:C1071"/>
    <mergeCell ref="D1070:D1071"/>
    <mergeCell ref="A1068:A1069"/>
    <mergeCell ref="C1068:C1069"/>
    <mergeCell ref="D1068:D1069"/>
    <mergeCell ref="E1068:H1068"/>
    <mergeCell ref="E1069:H1069"/>
    <mergeCell ref="I1070:I1071"/>
    <mergeCell ref="E1065:F1065"/>
    <mergeCell ref="I1060:K1060"/>
    <mergeCell ref="H1064:K1066"/>
    <mergeCell ref="J1070:J1071"/>
    <mergeCell ref="K1070:K1071"/>
    <mergeCell ref="E1070:H1071"/>
    <mergeCell ref="E1054:G1055"/>
    <mergeCell ref="H1054:H1055"/>
    <mergeCell ref="I1054:I1055"/>
    <mergeCell ref="E1056:G1057"/>
    <mergeCell ref="H1056:H1057"/>
    <mergeCell ref="I1056:I1057"/>
    <mergeCell ref="K1054:K1055"/>
    <mergeCell ref="I1052:I1053"/>
    <mergeCell ref="J1052:J1053"/>
    <mergeCell ref="K1052:K1053"/>
    <mergeCell ref="E1052:H1053"/>
    <mergeCell ref="A1050:A1051"/>
    <mergeCell ref="C1050:C1051"/>
    <mergeCell ref="D1050:D1051"/>
    <mergeCell ref="A1052:A1053"/>
    <mergeCell ref="C1052:C1053"/>
    <mergeCell ref="A1044:A1045"/>
    <mergeCell ref="C1044:C1045"/>
    <mergeCell ref="D1052:D1053"/>
    <mergeCell ref="J1048:J1049"/>
    <mergeCell ref="K1048:K1049"/>
    <mergeCell ref="E1048:H1049"/>
    <mergeCell ref="J1050:J1051"/>
    <mergeCell ref="K1050:K1051"/>
    <mergeCell ref="E1050:H1051"/>
    <mergeCell ref="I1050:I1051"/>
    <mergeCell ref="A1048:A1049"/>
    <mergeCell ref="C1048:C1049"/>
    <mergeCell ref="D1048:D1049"/>
    <mergeCell ref="I1046:I1047"/>
    <mergeCell ref="I1048:I1049"/>
    <mergeCell ref="J1046:J1047"/>
    <mergeCell ref="D1044:D1045"/>
    <mergeCell ref="K1046:K1047"/>
    <mergeCell ref="E1046:H1047"/>
    <mergeCell ref="A1046:A1047"/>
    <mergeCell ref="C1046:C1047"/>
    <mergeCell ref="D1046:D1047"/>
    <mergeCell ref="I1044:I1045"/>
    <mergeCell ref="J1044:J1045"/>
    <mergeCell ref="K1044:K1045"/>
    <mergeCell ref="E1044:H1045"/>
    <mergeCell ref="E1040:H1041"/>
    <mergeCell ref="J1042:J1043"/>
    <mergeCell ref="K1042:K1043"/>
    <mergeCell ref="E1042:H1043"/>
    <mergeCell ref="I1042:I1043"/>
    <mergeCell ref="A1042:A1043"/>
    <mergeCell ref="C1042:C1043"/>
    <mergeCell ref="D1042:D1043"/>
    <mergeCell ref="K1036:K1037"/>
    <mergeCell ref="E1036:H1037"/>
    <mergeCell ref="A1040:A1041"/>
    <mergeCell ref="C1040:C1041"/>
    <mergeCell ref="D1040:D1041"/>
    <mergeCell ref="I1038:I1039"/>
    <mergeCell ref="I1040:I1041"/>
    <mergeCell ref="J1038:J1039"/>
    <mergeCell ref="J1040:J1041"/>
    <mergeCell ref="K1040:K1041"/>
    <mergeCell ref="A1036:A1037"/>
    <mergeCell ref="C1036:C1037"/>
    <mergeCell ref="D1036:D1037"/>
    <mergeCell ref="K1038:K1039"/>
    <mergeCell ref="E1038:H1039"/>
    <mergeCell ref="A1038:A1039"/>
    <mergeCell ref="C1038:C1039"/>
    <mergeCell ref="D1038:D1039"/>
    <mergeCell ref="I1036:I1037"/>
    <mergeCell ref="J1036:J1037"/>
    <mergeCell ref="E1032:H1033"/>
    <mergeCell ref="J1034:J1035"/>
    <mergeCell ref="K1034:K1035"/>
    <mergeCell ref="E1034:H1035"/>
    <mergeCell ref="I1034:I1035"/>
    <mergeCell ref="A1034:A1035"/>
    <mergeCell ref="C1034:C1035"/>
    <mergeCell ref="D1034:D1035"/>
    <mergeCell ref="K1028:K1029"/>
    <mergeCell ref="E1028:H1029"/>
    <mergeCell ref="A1032:A1033"/>
    <mergeCell ref="C1032:C1033"/>
    <mergeCell ref="D1032:D1033"/>
    <mergeCell ref="I1030:I1031"/>
    <mergeCell ref="I1032:I1033"/>
    <mergeCell ref="J1030:J1031"/>
    <mergeCell ref="J1032:J1033"/>
    <mergeCell ref="K1032:K1033"/>
    <mergeCell ref="A1028:A1029"/>
    <mergeCell ref="C1028:C1029"/>
    <mergeCell ref="D1028:D1029"/>
    <mergeCell ref="K1030:K1031"/>
    <mergeCell ref="E1030:H1031"/>
    <mergeCell ref="A1030:A1031"/>
    <mergeCell ref="C1030:C1031"/>
    <mergeCell ref="D1030:D1031"/>
    <mergeCell ref="I1028:I1029"/>
    <mergeCell ref="J1028:J1029"/>
    <mergeCell ref="J1026:J1027"/>
    <mergeCell ref="K1026:K1027"/>
    <mergeCell ref="E1026:H1027"/>
    <mergeCell ref="I1026:I1027"/>
    <mergeCell ref="A1026:A1027"/>
    <mergeCell ref="C1026:C1027"/>
    <mergeCell ref="D1026:D1027"/>
    <mergeCell ref="A1024:A1025"/>
    <mergeCell ref="C1024:C1025"/>
    <mergeCell ref="D1024:D1025"/>
    <mergeCell ref="A1022:A1023"/>
    <mergeCell ref="C1022:C1023"/>
    <mergeCell ref="D1022:D1023"/>
    <mergeCell ref="E1022:H1022"/>
    <mergeCell ref="E1023:H1023"/>
    <mergeCell ref="I1024:I1025"/>
    <mergeCell ref="E1019:F1019"/>
    <mergeCell ref="I1014:K1014"/>
    <mergeCell ref="H1018:K1020"/>
    <mergeCell ref="J1024:J1025"/>
    <mergeCell ref="K1024:K1025"/>
    <mergeCell ref="E1024:H1025"/>
    <mergeCell ref="E1008:G1009"/>
    <mergeCell ref="H1008:H1009"/>
    <mergeCell ref="I1008:I1009"/>
    <mergeCell ref="E1010:G1011"/>
    <mergeCell ref="H1010:H1011"/>
    <mergeCell ref="I1010:I1011"/>
    <mergeCell ref="K1008:K1009"/>
    <mergeCell ref="I1006:I1007"/>
    <mergeCell ref="J1006:J1007"/>
    <mergeCell ref="K1006:K1007"/>
    <mergeCell ref="E1006:H1007"/>
    <mergeCell ref="A1004:A1005"/>
    <mergeCell ref="C1004:C1005"/>
    <mergeCell ref="D1004:D1005"/>
    <mergeCell ref="A1006:A1007"/>
    <mergeCell ref="C1006:C1007"/>
    <mergeCell ref="A998:A999"/>
    <mergeCell ref="C998:C999"/>
    <mergeCell ref="D1006:D1007"/>
    <mergeCell ref="J1002:J1003"/>
    <mergeCell ref="K1002:K1003"/>
    <mergeCell ref="E1002:H1003"/>
    <mergeCell ref="J1004:J1005"/>
    <mergeCell ref="K1004:K1005"/>
    <mergeCell ref="E1004:H1005"/>
    <mergeCell ref="I1004:I1005"/>
    <mergeCell ref="A1002:A1003"/>
    <mergeCell ref="C1002:C1003"/>
    <mergeCell ref="D1002:D1003"/>
    <mergeCell ref="I1000:I1001"/>
    <mergeCell ref="I1002:I1003"/>
    <mergeCell ref="J1000:J1001"/>
    <mergeCell ref="D998:D999"/>
    <mergeCell ref="K1000:K1001"/>
    <mergeCell ref="E1000:H1001"/>
    <mergeCell ref="A1000:A1001"/>
    <mergeCell ref="C1000:C1001"/>
    <mergeCell ref="D1000:D1001"/>
    <mergeCell ref="I998:I999"/>
    <mergeCell ref="J998:J999"/>
    <mergeCell ref="K998:K999"/>
    <mergeCell ref="E998:H999"/>
    <mergeCell ref="E994:H995"/>
    <mergeCell ref="J996:J997"/>
    <mergeCell ref="K996:K997"/>
    <mergeCell ref="E996:H997"/>
    <mergeCell ref="I996:I997"/>
    <mergeCell ref="A996:A997"/>
    <mergeCell ref="C996:C997"/>
    <mergeCell ref="D996:D997"/>
    <mergeCell ref="K990:K991"/>
    <mergeCell ref="E990:H991"/>
    <mergeCell ref="A994:A995"/>
    <mergeCell ref="C994:C995"/>
    <mergeCell ref="D994:D995"/>
    <mergeCell ref="I992:I993"/>
    <mergeCell ref="I994:I995"/>
    <mergeCell ref="J992:J993"/>
    <mergeCell ref="J994:J995"/>
    <mergeCell ref="K994:K995"/>
    <mergeCell ref="A990:A991"/>
    <mergeCell ref="C990:C991"/>
    <mergeCell ref="D990:D991"/>
    <mergeCell ref="K992:K993"/>
    <mergeCell ref="E992:H993"/>
    <mergeCell ref="A992:A993"/>
    <mergeCell ref="C992:C993"/>
    <mergeCell ref="D992:D993"/>
    <mergeCell ref="I990:I991"/>
    <mergeCell ref="J990:J991"/>
    <mergeCell ref="E986:H987"/>
    <mergeCell ref="J988:J989"/>
    <mergeCell ref="K988:K989"/>
    <mergeCell ref="E988:H989"/>
    <mergeCell ref="I988:I989"/>
    <mergeCell ref="A988:A989"/>
    <mergeCell ref="C988:C989"/>
    <mergeCell ref="D988:D989"/>
    <mergeCell ref="K982:K983"/>
    <mergeCell ref="E982:H983"/>
    <mergeCell ref="A986:A987"/>
    <mergeCell ref="C986:C987"/>
    <mergeCell ref="D986:D987"/>
    <mergeCell ref="I984:I985"/>
    <mergeCell ref="I986:I987"/>
    <mergeCell ref="J984:J985"/>
    <mergeCell ref="J986:J987"/>
    <mergeCell ref="K986:K987"/>
    <mergeCell ref="A982:A983"/>
    <mergeCell ref="C982:C983"/>
    <mergeCell ref="D982:D983"/>
    <mergeCell ref="K984:K985"/>
    <mergeCell ref="E984:H985"/>
    <mergeCell ref="A984:A985"/>
    <mergeCell ref="C984:C985"/>
    <mergeCell ref="D984:D985"/>
    <mergeCell ref="I982:I983"/>
    <mergeCell ref="J982:J983"/>
    <mergeCell ref="J980:J981"/>
    <mergeCell ref="K980:K981"/>
    <mergeCell ref="E980:H981"/>
    <mergeCell ref="I980:I981"/>
    <mergeCell ref="A980:A981"/>
    <mergeCell ref="C980:C981"/>
    <mergeCell ref="D980:D981"/>
    <mergeCell ref="A978:A979"/>
    <mergeCell ref="C978:C979"/>
    <mergeCell ref="D978:D979"/>
    <mergeCell ref="A976:A977"/>
    <mergeCell ref="C976:C977"/>
    <mergeCell ref="D976:D977"/>
    <mergeCell ref="E976:H976"/>
    <mergeCell ref="E977:H977"/>
    <mergeCell ref="I978:I979"/>
    <mergeCell ref="E973:F973"/>
    <mergeCell ref="I968:K968"/>
    <mergeCell ref="H972:K974"/>
    <mergeCell ref="J978:J979"/>
    <mergeCell ref="K978:K979"/>
    <mergeCell ref="E978:H979"/>
    <mergeCell ref="E962:G963"/>
    <mergeCell ref="H962:H963"/>
    <mergeCell ref="I962:I963"/>
    <mergeCell ref="E964:G965"/>
    <mergeCell ref="H964:H965"/>
    <mergeCell ref="I964:I965"/>
    <mergeCell ref="K962:K963"/>
    <mergeCell ref="I960:I961"/>
    <mergeCell ref="J960:J961"/>
    <mergeCell ref="K960:K961"/>
    <mergeCell ref="E960:H961"/>
    <mergeCell ref="A958:A959"/>
    <mergeCell ref="C958:C959"/>
    <mergeCell ref="D958:D959"/>
    <mergeCell ref="A960:A961"/>
    <mergeCell ref="C960:C961"/>
    <mergeCell ref="A952:A953"/>
    <mergeCell ref="C952:C953"/>
    <mergeCell ref="D960:D961"/>
    <mergeCell ref="J956:J957"/>
    <mergeCell ref="K956:K957"/>
    <mergeCell ref="E956:H957"/>
    <mergeCell ref="J958:J959"/>
    <mergeCell ref="K958:K959"/>
    <mergeCell ref="E958:H959"/>
    <mergeCell ref="I958:I959"/>
    <mergeCell ref="A956:A957"/>
    <mergeCell ref="C956:C957"/>
    <mergeCell ref="D956:D957"/>
    <mergeCell ref="I954:I955"/>
    <mergeCell ref="I956:I957"/>
    <mergeCell ref="J954:J955"/>
    <mergeCell ref="D952:D953"/>
    <mergeCell ref="K954:K955"/>
    <mergeCell ref="E954:H955"/>
    <mergeCell ref="A954:A955"/>
    <mergeCell ref="C954:C955"/>
    <mergeCell ref="D954:D955"/>
    <mergeCell ref="I952:I953"/>
    <mergeCell ref="J952:J953"/>
    <mergeCell ref="K952:K953"/>
    <mergeCell ref="E952:H953"/>
    <mergeCell ref="E948:H949"/>
    <mergeCell ref="J950:J951"/>
    <mergeCell ref="K950:K951"/>
    <mergeCell ref="E950:H951"/>
    <mergeCell ref="I950:I951"/>
    <mergeCell ref="A950:A951"/>
    <mergeCell ref="C950:C951"/>
    <mergeCell ref="D950:D951"/>
    <mergeCell ref="K944:K945"/>
    <mergeCell ref="E944:H945"/>
    <mergeCell ref="A948:A949"/>
    <mergeCell ref="C948:C949"/>
    <mergeCell ref="D948:D949"/>
    <mergeCell ref="I946:I947"/>
    <mergeCell ref="I948:I949"/>
    <mergeCell ref="J946:J947"/>
    <mergeCell ref="J948:J949"/>
    <mergeCell ref="K948:K949"/>
    <mergeCell ref="A944:A945"/>
    <mergeCell ref="C944:C945"/>
    <mergeCell ref="D944:D945"/>
    <mergeCell ref="K946:K947"/>
    <mergeCell ref="E946:H947"/>
    <mergeCell ref="A946:A947"/>
    <mergeCell ref="C946:C947"/>
    <mergeCell ref="D946:D947"/>
    <mergeCell ref="I944:I945"/>
    <mergeCell ref="J944:J945"/>
    <mergeCell ref="E940:H941"/>
    <mergeCell ref="J942:J943"/>
    <mergeCell ref="K942:K943"/>
    <mergeCell ref="E942:H943"/>
    <mergeCell ref="I942:I943"/>
    <mergeCell ref="A942:A943"/>
    <mergeCell ref="C942:C943"/>
    <mergeCell ref="D942:D943"/>
    <mergeCell ref="K936:K937"/>
    <mergeCell ref="E936:H937"/>
    <mergeCell ref="A940:A941"/>
    <mergeCell ref="C940:C941"/>
    <mergeCell ref="D940:D941"/>
    <mergeCell ref="I938:I939"/>
    <mergeCell ref="I940:I941"/>
    <mergeCell ref="J938:J939"/>
    <mergeCell ref="J940:J941"/>
    <mergeCell ref="K940:K941"/>
    <mergeCell ref="A936:A937"/>
    <mergeCell ref="C936:C937"/>
    <mergeCell ref="D936:D937"/>
    <mergeCell ref="K938:K939"/>
    <mergeCell ref="E938:H939"/>
    <mergeCell ref="A938:A939"/>
    <mergeCell ref="C938:C939"/>
    <mergeCell ref="D938:D939"/>
    <mergeCell ref="I936:I937"/>
    <mergeCell ref="J936:J937"/>
    <mergeCell ref="J934:J935"/>
    <mergeCell ref="K934:K935"/>
    <mergeCell ref="E934:H935"/>
    <mergeCell ref="I934:I935"/>
    <mergeCell ref="A934:A935"/>
    <mergeCell ref="C934:C935"/>
    <mergeCell ref="D934:D935"/>
    <mergeCell ref="A932:A933"/>
    <mergeCell ref="C932:C933"/>
    <mergeCell ref="D932:D933"/>
    <mergeCell ref="A930:A931"/>
    <mergeCell ref="C930:C931"/>
    <mergeCell ref="D930:D931"/>
    <mergeCell ref="E930:H930"/>
    <mergeCell ref="E931:H931"/>
    <mergeCell ref="I932:I933"/>
    <mergeCell ref="E927:F927"/>
    <mergeCell ref="I922:K922"/>
    <mergeCell ref="H926:K928"/>
    <mergeCell ref="J932:J933"/>
    <mergeCell ref="K932:K933"/>
    <mergeCell ref="E932:H933"/>
    <mergeCell ref="E916:G917"/>
    <mergeCell ref="H916:H917"/>
    <mergeCell ref="I916:I917"/>
    <mergeCell ref="E918:G919"/>
    <mergeCell ref="H918:H919"/>
    <mergeCell ref="I918:I919"/>
    <mergeCell ref="K916:K917"/>
    <mergeCell ref="I914:I915"/>
    <mergeCell ref="J914:J915"/>
    <mergeCell ref="K914:K915"/>
    <mergeCell ref="E914:H915"/>
    <mergeCell ref="A912:A913"/>
    <mergeCell ref="C912:C913"/>
    <mergeCell ref="D912:D913"/>
    <mergeCell ref="A914:A915"/>
    <mergeCell ref="C914:C915"/>
    <mergeCell ref="A906:A907"/>
    <mergeCell ref="C906:C907"/>
    <mergeCell ref="D914:D915"/>
    <mergeCell ref="J910:J911"/>
    <mergeCell ref="K910:K911"/>
    <mergeCell ref="E910:H911"/>
    <mergeCell ref="J912:J913"/>
    <mergeCell ref="K912:K913"/>
    <mergeCell ref="E912:H913"/>
    <mergeCell ref="I912:I913"/>
    <mergeCell ref="A910:A911"/>
    <mergeCell ref="C910:C911"/>
    <mergeCell ref="D910:D911"/>
    <mergeCell ref="I908:I909"/>
    <mergeCell ref="I910:I911"/>
    <mergeCell ref="J908:J909"/>
    <mergeCell ref="D906:D907"/>
    <mergeCell ref="K908:K909"/>
    <mergeCell ref="E908:H909"/>
    <mergeCell ref="A908:A909"/>
    <mergeCell ref="C908:C909"/>
    <mergeCell ref="D908:D909"/>
    <mergeCell ref="I906:I907"/>
    <mergeCell ref="J906:J907"/>
    <mergeCell ref="K906:K907"/>
    <mergeCell ref="E906:H907"/>
    <mergeCell ref="E902:H903"/>
    <mergeCell ref="J904:J905"/>
    <mergeCell ref="K904:K905"/>
    <mergeCell ref="E904:H905"/>
    <mergeCell ref="I904:I905"/>
    <mergeCell ref="A904:A905"/>
    <mergeCell ref="C904:C905"/>
    <mergeCell ref="D904:D905"/>
    <mergeCell ref="K898:K899"/>
    <mergeCell ref="E898:H899"/>
    <mergeCell ref="A902:A903"/>
    <mergeCell ref="C902:C903"/>
    <mergeCell ref="D902:D903"/>
    <mergeCell ref="I900:I901"/>
    <mergeCell ref="I902:I903"/>
    <mergeCell ref="J900:J901"/>
    <mergeCell ref="J902:J903"/>
    <mergeCell ref="K902:K903"/>
    <mergeCell ref="A898:A899"/>
    <mergeCell ref="C898:C899"/>
    <mergeCell ref="D898:D899"/>
    <mergeCell ref="K900:K901"/>
    <mergeCell ref="E900:H901"/>
    <mergeCell ref="A900:A901"/>
    <mergeCell ref="C900:C901"/>
    <mergeCell ref="D900:D901"/>
    <mergeCell ref="I898:I899"/>
    <mergeCell ref="J898:J899"/>
    <mergeCell ref="E894:H895"/>
    <mergeCell ref="J896:J897"/>
    <mergeCell ref="K896:K897"/>
    <mergeCell ref="E896:H897"/>
    <mergeCell ref="I896:I897"/>
    <mergeCell ref="A896:A897"/>
    <mergeCell ref="C896:C897"/>
    <mergeCell ref="D896:D897"/>
    <mergeCell ref="K890:K891"/>
    <mergeCell ref="E890:H891"/>
    <mergeCell ref="A894:A895"/>
    <mergeCell ref="C894:C895"/>
    <mergeCell ref="D894:D895"/>
    <mergeCell ref="I892:I893"/>
    <mergeCell ref="I894:I895"/>
    <mergeCell ref="J892:J893"/>
    <mergeCell ref="J894:J895"/>
    <mergeCell ref="K894:K895"/>
    <mergeCell ref="A890:A891"/>
    <mergeCell ref="C890:C891"/>
    <mergeCell ref="D890:D891"/>
    <mergeCell ref="K892:K893"/>
    <mergeCell ref="E892:H893"/>
    <mergeCell ref="A892:A893"/>
    <mergeCell ref="C892:C893"/>
    <mergeCell ref="D892:D893"/>
    <mergeCell ref="I890:I891"/>
    <mergeCell ref="J890:J891"/>
    <mergeCell ref="J888:J889"/>
    <mergeCell ref="K888:K889"/>
    <mergeCell ref="E888:H889"/>
    <mergeCell ref="I888:I889"/>
    <mergeCell ref="A888:A889"/>
    <mergeCell ref="C888:C889"/>
    <mergeCell ref="D888:D889"/>
    <mergeCell ref="A886:A887"/>
    <mergeCell ref="C886:C887"/>
    <mergeCell ref="D886:D887"/>
    <mergeCell ref="A884:A885"/>
    <mergeCell ref="C884:C885"/>
    <mergeCell ref="D884:D885"/>
    <mergeCell ref="E884:H884"/>
    <mergeCell ref="E885:H885"/>
    <mergeCell ref="I886:I887"/>
    <mergeCell ref="E881:F881"/>
    <mergeCell ref="I876:K876"/>
    <mergeCell ref="H880:K882"/>
    <mergeCell ref="J886:J887"/>
    <mergeCell ref="K886:K887"/>
    <mergeCell ref="E886:H887"/>
    <mergeCell ref="E870:G871"/>
    <mergeCell ref="H870:H871"/>
    <mergeCell ref="I870:I871"/>
    <mergeCell ref="E872:G873"/>
    <mergeCell ref="H872:H873"/>
    <mergeCell ref="I872:I873"/>
    <mergeCell ref="K870:K871"/>
    <mergeCell ref="I868:I869"/>
    <mergeCell ref="J868:J869"/>
    <mergeCell ref="K868:K869"/>
    <mergeCell ref="E868:H869"/>
    <mergeCell ref="A866:A867"/>
    <mergeCell ref="C866:C867"/>
    <mergeCell ref="D866:D867"/>
    <mergeCell ref="A868:A869"/>
    <mergeCell ref="C868:C869"/>
    <mergeCell ref="A860:A861"/>
    <mergeCell ref="C860:C861"/>
    <mergeCell ref="D868:D869"/>
    <mergeCell ref="J864:J865"/>
    <mergeCell ref="K864:K865"/>
    <mergeCell ref="E864:H865"/>
    <mergeCell ref="J866:J867"/>
    <mergeCell ref="K866:K867"/>
    <mergeCell ref="E866:H867"/>
    <mergeCell ref="I866:I867"/>
    <mergeCell ref="A864:A865"/>
    <mergeCell ref="C864:C865"/>
    <mergeCell ref="D864:D865"/>
    <mergeCell ref="I862:I863"/>
    <mergeCell ref="I864:I865"/>
    <mergeCell ref="J862:J863"/>
    <mergeCell ref="D860:D861"/>
    <mergeCell ref="K862:K863"/>
    <mergeCell ref="E862:H863"/>
    <mergeCell ref="A862:A863"/>
    <mergeCell ref="C862:C863"/>
    <mergeCell ref="D862:D863"/>
    <mergeCell ref="I860:I861"/>
    <mergeCell ref="J860:J861"/>
    <mergeCell ref="K860:K861"/>
    <mergeCell ref="E860:H861"/>
    <mergeCell ref="E856:H857"/>
    <mergeCell ref="J858:J859"/>
    <mergeCell ref="K858:K859"/>
    <mergeCell ref="E858:H859"/>
    <mergeCell ref="I858:I859"/>
    <mergeCell ref="A858:A859"/>
    <mergeCell ref="C858:C859"/>
    <mergeCell ref="D858:D859"/>
    <mergeCell ref="K852:K853"/>
    <mergeCell ref="E852:H853"/>
    <mergeCell ref="A856:A857"/>
    <mergeCell ref="C856:C857"/>
    <mergeCell ref="D856:D857"/>
    <mergeCell ref="I854:I855"/>
    <mergeCell ref="I856:I857"/>
    <mergeCell ref="J854:J855"/>
    <mergeCell ref="J856:J857"/>
    <mergeCell ref="K856:K857"/>
    <mergeCell ref="A852:A853"/>
    <mergeCell ref="C852:C853"/>
    <mergeCell ref="D852:D853"/>
    <mergeCell ref="K854:K855"/>
    <mergeCell ref="E854:H855"/>
    <mergeCell ref="A854:A855"/>
    <mergeCell ref="C854:C855"/>
    <mergeCell ref="D854:D855"/>
    <mergeCell ref="I852:I853"/>
    <mergeCell ref="J852:J853"/>
    <mergeCell ref="E848:H849"/>
    <mergeCell ref="J850:J851"/>
    <mergeCell ref="K850:K851"/>
    <mergeCell ref="E850:H851"/>
    <mergeCell ref="I850:I851"/>
    <mergeCell ref="A850:A851"/>
    <mergeCell ref="C850:C851"/>
    <mergeCell ref="D850:D851"/>
    <mergeCell ref="K844:K845"/>
    <mergeCell ref="E844:H845"/>
    <mergeCell ref="A848:A849"/>
    <mergeCell ref="C848:C849"/>
    <mergeCell ref="D848:D849"/>
    <mergeCell ref="I846:I847"/>
    <mergeCell ref="I848:I849"/>
    <mergeCell ref="J846:J847"/>
    <mergeCell ref="J848:J849"/>
    <mergeCell ref="K848:K849"/>
    <mergeCell ref="A844:A845"/>
    <mergeCell ref="C844:C845"/>
    <mergeCell ref="D844:D845"/>
    <mergeCell ref="K846:K847"/>
    <mergeCell ref="E846:H847"/>
    <mergeCell ref="A846:A847"/>
    <mergeCell ref="C846:C847"/>
    <mergeCell ref="D846:D847"/>
    <mergeCell ref="I844:I845"/>
    <mergeCell ref="J844:J845"/>
    <mergeCell ref="J842:J843"/>
    <mergeCell ref="K842:K843"/>
    <mergeCell ref="E842:H843"/>
    <mergeCell ref="I842:I843"/>
    <mergeCell ref="A842:A843"/>
    <mergeCell ref="C842:C843"/>
    <mergeCell ref="D842:D843"/>
    <mergeCell ref="A840:A841"/>
    <mergeCell ref="C840:C841"/>
    <mergeCell ref="D840:D841"/>
    <mergeCell ref="A838:A839"/>
    <mergeCell ref="C838:C839"/>
    <mergeCell ref="D838:D839"/>
    <mergeCell ref="E838:H838"/>
    <mergeCell ref="E839:H839"/>
    <mergeCell ref="I840:I841"/>
    <mergeCell ref="E835:F835"/>
    <mergeCell ref="I830:K830"/>
    <mergeCell ref="H834:K836"/>
    <mergeCell ref="J840:J841"/>
    <mergeCell ref="K840:K841"/>
    <mergeCell ref="E840:H841"/>
    <mergeCell ref="E824:G825"/>
    <mergeCell ref="H824:H825"/>
    <mergeCell ref="I824:I825"/>
    <mergeCell ref="E826:G827"/>
    <mergeCell ref="H826:H827"/>
    <mergeCell ref="I826:I827"/>
    <mergeCell ref="K824:K825"/>
    <mergeCell ref="I822:I823"/>
    <mergeCell ref="J822:J823"/>
    <mergeCell ref="K822:K823"/>
    <mergeCell ref="E822:H823"/>
    <mergeCell ref="A820:A821"/>
    <mergeCell ref="C820:C821"/>
    <mergeCell ref="D820:D821"/>
    <mergeCell ref="A822:A823"/>
    <mergeCell ref="C822:C823"/>
    <mergeCell ref="A814:A815"/>
    <mergeCell ref="C814:C815"/>
    <mergeCell ref="D822:D823"/>
    <mergeCell ref="J818:J819"/>
    <mergeCell ref="K818:K819"/>
    <mergeCell ref="E818:H819"/>
    <mergeCell ref="J820:J821"/>
    <mergeCell ref="K820:K821"/>
    <mergeCell ref="E820:H821"/>
    <mergeCell ref="I820:I821"/>
    <mergeCell ref="A818:A819"/>
    <mergeCell ref="C818:C819"/>
    <mergeCell ref="D818:D819"/>
    <mergeCell ref="I816:I817"/>
    <mergeCell ref="I818:I819"/>
    <mergeCell ref="J816:J817"/>
    <mergeCell ref="D814:D815"/>
    <mergeCell ref="K816:K817"/>
    <mergeCell ref="E816:H817"/>
    <mergeCell ref="A816:A817"/>
    <mergeCell ref="C816:C817"/>
    <mergeCell ref="D816:D817"/>
    <mergeCell ref="I814:I815"/>
    <mergeCell ref="J814:J815"/>
    <mergeCell ref="K814:K815"/>
    <mergeCell ref="E814:H815"/>
    <mergeCell ref="E810:H811"/>
    <mergeCell ref="J812:J813"/>
    <mergeCell ref="K812:K813"/>
    <mergeCell ref="E812:H813"/>
    <mergeCell ref="I812:I813"/>
    <mergeCell ref="A812:A813"/>
    <mergeCell ref="C812:C813"/>
    <mergeCell ref="D812:D813"/>
    <mergeCell ref="K806:K807"/>
    <mergeCell ref="E806:H807"/>
    <mergeCell ref="A810:A811"/>
    <mergeCell ref="C810:C811"/>
    <mergeCell ref="D810:D811"/>
    <mergeCell ref="I808:I809"/>
    <mergeCell ref="I810:I811"/>
    <mergeCell ref="J808:J809"/>
    <mergeCell ref="J810:J811"/>
    <mergeCell ref="K810:K811"/>
    <mergeCell ref="A806:A807"/>
    <mergeCell ref="C806:C807"/>
    <mergeCell ref="D806:D807"/>
    <mergeCell ref="K808:K809"/>
    <mergeCell ref="E808:H809"/>
    <mergeCell ref="A808:A809"/>
    <mergeCell ref="C808:C809"/>
    <mergeCell ref="D808:D809"/>
    <mergeCell ref="I806:I807"/>
    <mergeCell ref="J806:J807"/>
    <mergeCell ref="E802:H803"/>
    <mergeCell ref="J804:J805"/>
    <mergeCell ref="K804:K805"/>
    <mergeCell ref="E804:H805"/>
    <mergeCell ref="I804:I805"/>
    <mergeCell ref="A804:A805"/>
    <mergeCell ref="C804:C805"/>
    <mergeCell ref="D804:D805"/>
    <mergeCell ref="K798:K799"/>
    <mergeCell ref="E798:H799"/>
    <mergeCell ref="A802:A803"/>
    <mergeCell ref="C802:C803"/>
    <mergeCell ref="D802:D803"/>
    <mergeCell ref="I800:I801"/>
    <mergeCell ref="I802:I803"/>
    <mergeCell ref="J800:J801"/>
    <mergeCell ref="J802:J803"/>
    <mergeCell ref="K802:K803"/>
    <mergeCell ref="A798:A799"/>
    <mergeCell ref="C798:C799"/>
    <mergeCell ref="D798:D799"/>
    <mergeCell ref="K800:K801"/>
    <mergeCell ref="E800:H801"/>
    <mergeCell ref="A800:A801"/>
    <mergeCell ref="C800:C801"/>
    <mergeCell ref="D800:D801"/>
    <mergeCell ref="I798:I799"/>
    <mergeCell ref="J798:J799"/>
    <mergeCell ref="J796:J797"/>
    <mergeCell ref="K796:K797"/>
    <mergeCell ref="E796:H797"/>
    <mergeCell ref="I796:I797"/>
    <mergeCell ref="A796:A797"/>
    <mergeCell ref="C796:C797"/>
    <mergeCell ref="D796:D797"/>
    <mergeCell ref="A794:A795"/>
    <mergeCell ref="C794:C795"/>
    <mergeCell ref="D794:D795"/>
    <mergeCell ref="A792:A793"/>
    <mergeCell ref="C792:C793"/>
    <mergeCell ref="D792:D793"/>
    <mergeCell ref="E792:H792"/>
    <mergeCell ref="E793:H793"/>
    <mergeCell ref="I794:I795"/>
    <mergeCell ref="E789:F789"/>
    <mergeCell ref="I784:K784"/>
    <mergeCell ref="H788:K790"/>
    <mergeCell ref="J794:J795"/>
    <mergeCell ref="K794:K795"/>
    <mergeCell ref="E794:H795"/>
    <mergeCell ref="E778:G779"/>
    <mergeCell ref="H778:H779"/>
    <mergeCell ref="I778:I779"/>
    <mergeCell ref="E780:G781"/>
    <mergeCell ref="H780:H781"/>
    <mergeCell ref="I780:I781"/>
    <mergeCell ref="K778:K779"/>
    <mergeCell ref="I776:I777"/>
    <mergeCell ref="J776:J777"/>
    <mergeCell ref="K776:K777"/>
    <mergeCell ref="E776:H777"/>
    <mergeCell ref="A774:A775"/>
    <mergeCell ref="C774:C775"/>
    <mergeCell ref="D774:D775"/>
    <mergeCell ref="A776:A777"/>
    <mergeCell ref="C776:C777"/>
    <mergeCell ref="A768:A769"/>
    <mergeCell ref="C768:C769"/>
    <mergeCell ref="D776:D777"/>
    <mergeCell ref="J772:J773"/>
    <mergeCell ref="K772:K773"/>
    <mergeCell ref="E772:H773"/>
    <mergeCell ref="J774:J775"/>
    <mergeCell ref="K774:K775"/>
    <mergeCell ref="E774:H775"/>
    <mergeCell ref="I774:I775"/>
    <mergeCell ref="A772:A773"/>
    <mergeCell ref="C772:C773"/>
    <mergeCell ref="D772:D773"/>
    <mergeCell ref="I770:I771"/>
    <mergeCell ref="I772:I773"/>
    <mergeCell ref="J770:J771"/>
    <mergeCell ref="D768:D769"/>
    <mergeCell ref="K770:K771"/>
    <mergeCell ref="E770:H771"/>
    <mergeCell ref="A770:A771"/>
    <mergeCell ref="C770:C771"/>
    <mergeCell ref="D770:D771"/>
    <mergeCell ref="I768:I769"/>
    <mergeCell ref="J768:J769"/>
    <mergeCell ref="K768:K769"/>
    <mergeCell ref="E768:H769"/>
    <mergeCell ref="E764:H765"/>
    <mergeCell ref="J766:J767"/>
    <mergeCell ref="K766:K767"/>
    <mergeCell ref="E766:H767"/>
    <mergeCell ref="I766:I767"/>
    <mergeCell ref="A766:A767"/>
    <mergeCell ref="C766:C767"/>
    <mergeCell ref="D766:D767"/>
    <mergeCell ref="K760:K761"/>
    <mergeCell ref="E760:H761"/>
    <mergeCell ref="A764:A765"/>
    <mergeCell ref="C764:C765"/>
    <mergeCell ref="D764:D765"/>
    <mergeCell ref="I762:I763"/>
    <mergeCell ref="I764:I765"/>
    <mergeCell ref="J762:J763"/>
    <mergeCell ref="J764:J765"/>
    <mergeCell ref="K764:K765"/>
    <mergeCell ref="A760:A761"/>
    <mergeCell ref="C760:C761"/>
    <mergeCell ref="D760:D761"/>
    <mergeCell ref="K762:K763"/>
    <mergeCell ref="E762:H763"/>
    <mergeCell ref="A762:A763"/>
    <mergeCell ref="C762:C763"/>
    <mergeCell ref="D762:D763"/>
    <mergeCell ref="I760:I761"/>
    <mergeCell ref="J760:J761"/>
    <mergeCell ref="E756:H757"/>
    <mergeCell ref="J758:J759"/>
    <mergeCell ref="K758:K759"/>
    <mergeCell ref="E758:H759"/>
    <mergeCell ref="I758:I759"/>
    <mergeCell ref="A758:A759"/>
    <mergeCell ref="C758:C759"/>
    <mergeCell ref="D758:D759"/>
    <mergeCell ref="K752:K753"/>
    <mergeCell ref="E752:H753"/>
    <mergeCell ref="A756:A757"/>
    <mergeCell ref="C756:C757"/>
    <mergeCell ref="D756:D757"/>
    <mergeCell ref="I754:I755"/>
    <mergeCell ref="I756:I757"/>
    <mergeCell ref="J754:J755"/>
    <mergeCell ref="J756:J757"/>
    <mergeCell ref="K756:K757"/>
    <mergeCell ref="A752:A753"/>
    <mergeCell ref="C752:C753"/>
    <mergeCell ref="D752:D753"/>
    <mergeCell ref="K754:K755"/>
    <mergeCell ref="E754:H755"/>
    <mergeCell ref="A754:A755"/>
    <mergeCell ref="C754:C755"/>
    <mergeCell ref="D754:D755"/>
    <mergeCell ref="I752:I753"/>
    <mergeCell ref="J752:J753"/>
    <mergeCell ref="J750:J751"/>
    <mergeCell ref="K750:K751"/>
    <mergeCell ref="E750:H751"/>
    <mergeCell ref="I750:I751"/>
    <mergeCell ref="A750:A751"/>
    <mergeCell ref="C750:C751"/>
    <mergeCell ref="D750:D751"/>
    <mergeCell ref="A748:A749"/>
    <mergeCell ref="C748:C749"/>
    <mergeCell ref="D748:D749"/>
    <mergeCell ref="A746:A747"/>
    <mergeCell ref="C746:C747"/>
    <mergeCell ref="D746:D747"/>
    <mergeCell ref="E746:H746"/>
    <mergeCell ref="E747:H747"/>
    <mergeCell ref="I748:I749"/>
    <mergeCell ref="E743:F743"/>
    <mergeCell ref="I738:K738"/>
    <mergeCell ref="H742:K744"/>
    <mergeCell ref="J748:J749"/>
    <mergeCell ref="K748:K749"/>
    <mergeCell ref="E748:H749"/>
    <mergeCell ref="E732:G733"/>
    <mergeCell ref="H732:H733"/>
    <mergeCell ref="I732:I733"/>
    <mergeCell ref="E734:G735"/>
    <mergeCell ref="H734:H735"/>
    <mergeCell ref="I734:I735"/>
    <mergeCell ref="K732:K733"/>
    <mergeCell ref="I730:I731"/>
    <mergeCell ref="J730:J731"/>
    <mergeCell ref="K730:K731"/>
    <mergeCell ref="E730:H731"/>
    <mergeCell ref="A728:A729"/>
    <mergeCell ref="C728:C729"/>
    <mergeCell ref="D728:D729"/>
    <mergeCell ref="A730:A731"/>
    <mergeCell ref="C730:C731"/>
    <mergeCell ref="A722:A723"/>
    <mergeCell ref="C722:C723"/>
    <mergeCell ref="D730:D731"/>
    <mergeCell ref="J726:J727"/>
    <mergeCell ref="K726:K727"/>
    <mergeCell ref="E726:H727"/>
    <mergeCell ref="J728:J729"/>
    <mergeCell ref="K728:K729"/>
    <mergeCell ref="E728:H729"/>
    <mergeCell ref="I728:I729"/>
    <mergeCell ref="A726:A727"/>
    <mergeCell ref="C726:C727"/>
    <mergeCell ref="D726:D727"/>
    <mergeCell ref="I724:I725"/>
    <mergeCell ref="I726:I727"/>
    <mergeCell ref="J724:J725"/>
    <mergeCell ref="D722:D723"/>
    <mergeCell ref="K724:K725"/>
    <mergeCell ref="E724:H725"/>
    <mergeCell ref="A724:A725"/>
    <mergeCell ref="C724:C725"/>
    <mergeCell ref="D724:D725"/>
    <mergeCell ref="I722:I723"/>
    <mergeCell ref="J722:J723"/>
    <mergeCell ref="K722:K723"/>
    <mergeCell ref="E722:H723"/>
    <mergeCell ref="E718:H719"/>
    <mergeCell ref="J720:J721"/>
    <mergeCell ref="K720:K721"/>
    <mergeCell ref="E720:H721"/>
    <mergeCell ref="I720:I721"/>
    <mergeCell ref="A720:A721"/>
    <mergeCell ref="C720:C721"/>
    <mergeCell ref="D720:D721"/>
    <mergeCell ref="K714:K715"/>
    <mergeCell ref="E714:H715"/>
    <mergeCell ref="A718:A719"/>
    <mergeCell ref="C718:C719"/>
    <mergeCell ref="D718:D719"/>
    <mergeCell ref="I716:I717"/>
    <mergeCell ref="I718:I719"/>
    <mergeCell ref="J716:J717"/>
    <mergeCell ref="J718:J719"/>
    <mergeCell ref="K718:K719"/>
    <mergeCell ref="A714:A715"/>
    <mergeCell ref="C714:C715"/>
    <mergeCell ref="D714:D715"/>
    <mergeCell ref="K716:K717"/>
    <mergeCell ref="E716:H717"/>
    <mergeCell ref="A716:A717"/>
    <mergeCell ref="C716:C717"/>
    <mergeCell ref="D716:D717"/>
    <mergeCell ref="I714:I715"/>
    <mergeCell ref="J714:J715"/>
    <mergeCell ref="E710:H711"/>
    <mergeCell ref="J712:J713"/>
    <mergeCell ref="K712:K713"/>
    <mergeCell ref="E712:H713"/>
    <mergeCell ref="I712:I713"/>
    <mergeCell ref="A712:A713"/>
    <mergeCell ref="C712:C713"/>
    <mergeCell ref="D712:D713"/>
    <mergeCell ref="K706:K707"/>
    <mergeCell ref="E706:H707"/>
    <mergeCell ref="A710:A711"/>
    <mergeCell ref="C710:C711"/>
    <mergeCell ref="D710:D711"/>
    <mergeCell ref="I708:I709"/>
    <mergeCell ref="I710:I711"/>
    <mergeCell ref="J708:J709"/>
    <mergeCell ref="J710:J711"/>
    <mergeCell ref="K710:K711"/>
    <mergeCell ref="A706:A707"/>
    <mergeCell ref="C706:C707"/>
    <mergeCell ref="D706:D707"/>
    <mergeCell ref="K708:K709"/>
    <mergeCell ref="E708:H709"/>
    <mergeCell ref="A708:A709"/>
    <mergeCell ref="C708:C709"/>
    <mergeCell ref="D708:D709"/>
    <mergeCell ref="I706:I707"/>
    <mergeCell ref="J706:J707"/>
    <mergeCell ref="J704:J705"/>
    <mergeCell ref="K704:K705"/>
    <mergeCell ref="E704:H705"/>
    <mergeCell ref="I704:I705"/>
    <mergeCell ref="A704:A705"/>
    <mergeCell ref="C704:C705"/>
    <mergeCell ref="D704:D705"/>
    <mergeCell ref="A702:A703"/>
    <mergeCell ref="C702:C703"/>
    <mergeCell ref="D702:D703"/>
    <mergeCell ref="A700:A701"/>
    <mergeCell ref="C700:C701"/>
    <mergeCell ref="D700:D701"/>
    <mergeCell ref="E700:H700"/>
    <mergeCell ref="E701:H701"/>
    <mergeCell ref="I702:I703"/>
    <mergeCell ref="E697:F697"/>
    <mergeCell ref="I692:K692"/>
    <mergeCell ref="H696:K698"/>
    <mergeCell ref="J702:J703"/>
    <mergeCell ref="K702:K703"/>
    <mergeCell ref="E702:H703"/>
    <mergeCell ref="E686:G687"/>
    <mergeCell ref="H686:H687"/>
    <mergeCell ref="I686:I687"/>
    <mergeCell ref="E688:G689"/>
    <mergeCell ref="H688:H689"/>
    <mergeCell ref="I688:I689"/>
    <mergeCell ref="K686:K687"/>
    <mergeCell ref="I684:I685"/>
    <mergeCell ref="J684:J685"/>
    <mergeCell ref="K684:K685"/>
    <mergeCell ref="E684:H685"/>
    <mergeCell ref="A682:A683"/>
    <mergeCell ref="C682:C683"/>
    <mergeCell ref="D682:D683"/>
    <mergeCell ref="A684:A685"/>
    <mergeCell ref="C684:C685"/>
    <mergeCell ref="A676:A677"/>
    <mergeCell ref="C676:C677"/>
    <mergeCell ref="D684:D685"/>
    <mergeCell ref="J680:J681"/>
    <mergeCell ref="K680:K681"/>
    <mergeCell ref="E680:H681"/>
    <mergeCell ref="J682:J683"/>
    <mergeCell ref="K682:K683"/>
    <mergeCell ref="E682:H683"/>
    <mergeCell ref="I682:I683"/>
    <mergeCell ref="A680:A681"/>
    <mergeCell ref="C680:C681"/>
    <mergeCell ref="D680:D681"/>
    <mergeCell ref="I678:I679"/>
    <mergeCell ref="I680:I681"/>
    <mergeCell ref="J678:J679"/>
    <mergeCell ref="D676:D677"/>
    <mergeCell ref="K678:K679"/>
    <mergeCell ref="E678:H679"/>
    <mergeCell ref="A678:A679"/>
    <mergeCell ref="C678:C679"/>
    <mergeCell ref="D678:D679"/>
    <mergeCell ref="I676:I677"/>
    <mergeCell ref="J676:J677"/>
    <mergeCell ref="K676:K677"/>
    <mergeCell ref="E676:H677"/>
    <mergeCell ref="E672:H673"/>
    <mergeCell ref="J674:J675"/>
    <mergeCell ref="K674:K675"/>
    <mergeCell ref="E674:H675"/>
    <mergeCell ref="I674:I675"/>
    <mergeCell ref="A674:A675"/>
    <mergeCell ref="C674:C675"/>
    <mergeCell ref="D674:D675"/>
    <mergeCell ref="K668:K669"/>
    <mergeCell ref="E668:H669"/>
    <mergeCell ref="A672:A673"/>
    <mergeCell ref="C672:C673"/>
    <mergeCell ref="D672:D673"/>
    <mergeCell ref="I670:I671"/>
    <mergeCell ref="I672:I673"/>
    <mergeCell ref="J670:J671"/>
    <mergeCell ref="J672:J673"/>
    <mergeCell ref="K672:K673"/>
    <mergeCell ref="A668:A669"/>
    <mergeCell ref="C668:C669"/>
    <mergeCell ref="D668:D669"/>
    <mergeCell ref="K670:K671"/>
    <mergeCell ref="E670:H671"/>
    <mergeCell ref="A670:A671"/>
    <mergeCell ref="C670:C671"/>
    <mergeCell ref="D670:D671"/>
    <mergeCell ref="I668:I669"/>
    <mergeCell ref="J668:J669"/>
    <mergeCell ref="E664:H665"/>
    <mergeCell ref="J666:J667"/>
    <mergeCell ref="K666:K667"/>
    <mergeCell ref="E666:H667"/>
    <mergeCell ref="I666:I667"/>
    <mergeCell ref="A666:A667"/>
    <mergeCell ref="C666:C667"/>
    <mergeCell ref="D666:D667"/>
    <mergeCell ref="K660:K661"/>
    <mergeCell ref="E660:H661"/>
    <mergeCell ref="A664:A665"/>
    <mergeCell ref="C664:C665"/>
    <mergeCell ref="D664:D665"/>
    <mergeCell ref="I662:I663"/>
    <mergeCell ref="I664:I665"/>
    <mergeCell ref="J662:J663"/>
    <mergeCell ref="J664:J665"/>
    <mergeCell ref="K664:K665"/>
    <mergeCell ref="A660:A661"/>
    <mergeCell ref="C660:C661"/>
    <mergeCell ref="D660:D661"/>
    <mergeCell ref="K662:K663"/>
    <mergeCell ref="E662:H663"/>
    <mergeCell ref="A662:A663"/>
    <mergeCell ref="C662:C663"/>
    <mergeCell ref="D662:D663"/>
    <mergeCell ref="I660:I661"/>
    <mergeCell ref="J660:J661"/>
    <mergeCell ref="J658:J659"/>
    <mergeCell ref="K658:K659"/>
    <mergeCell ref="E658:H659"/>
    <mergeCell ref="I658:I659"/>
    <mergeCell ref="A658:A659"/>
    <mergeCell ref="C658:C659"/>
    <mergeCell ref="D658:D659"/>
    <mergeCell ref="A656:A657"/>
    <mergeCell ref="C656:C657"/>
    <mergeCell ref="D656:D657"/>
    <mergeCell ref="A654:A655"/>
    <mergeCell ref="C654:C655"/>
    <mergeCell ref="D654:D655"/>
    <mergeCell ref="E654:H654"/>
    <mergeCell ref="E655:H655"/>
    <mergeCell ref="I656:I657"/>
    <mergeCell ref="E651:F651"/>
    <mergeCell ref="I646:K646"/>
    <mergeCell ref="H650:K652"/>
    <mergeCell ref="J656:J657"/>
    <mergeCell ref="K656:K657"/>
    <mergeCell ref="E656:H657"/>
    <mergeCell ref="E640:G641"/>
    <mergeCell ref="H640:H641"/>
    <mergeCell ref="I640:I641"/>
    <mergeCell ref="E642:G643"/>
    <mergeCell ref="H642:H643"/>
    <mergeCell ref="I642:I643"/>
    <mergeCell ref="K640:K641"/>
    <mergeCell ref="I638:I639"/>
    <mergeCell ref="J638:J639"/>
    <mergeCell ref="K638:K639"/>
    <mergeCell ref="E638:H639"/>
    <mergeCell ref="A636:A637"/>
    <mergeCell ref="C636:C637"/>
    <mergeCell ref="D636:D637"/>
    <mergeCell ref="A638:A639"/>
    <mergeCell ref="C638:C639"/>
    <mergeCell ref="A630:A631"/>
    <mergeCell ref="C630:C631"/>
    <mergeCell ref="D638:D639"/>
    <mergeCell ref="J634:J635"/>
    <mergeCell ref="K634:K635"/>
    <mergeCell ref="E634:H635"/>
    <mergeCell ref="J636:J637"/>
    <mergeCell ref="K636:K637"/>
    <mergeCell ref="E636:H637"/>
    <mergeCell ref="I636:I637"/>
    <mergeCell ref="A634:A635"/>
    <mergeCell ref="C634:C635"/>
    <mergeCell ref="D634:D635"/>
    <mergeCell ref="I632:I633"/>
    <mergeCell ref="I634:I635"/>
    <mergeCell ref="J632:J633"/>
    <mergeCell ref="D630:D631"/>
    <mergeCell ref="K632:K633"/>
    <mergeCell ref="E632:H633"/>
    <mergeCell ref="A632:A633"/>
    <mergeCell ref="C632:C633"/>
    <mergeCell ref="D632:D633"/>
    <mergeCell ref="I630:I631"/>
    <mergeCell ref="J630:J631"/>
    <mergeCell ref="K630:K631"/>
    <mergeCell ref="E630:H631"/>
    <mergeCell ref="E626:H627"/>
    <mergeCell ref="J628:J629"/>
    <mergeCell ref="K628:K629"/>
    <mergeCell ref="E628:H629"/>
    <mergeCell ref="I628:I629"/>
    <mergeCell ref="A628:A629"/>
    <mergeCell ref="C628:C629"/>
    <mergeCell ref="D628:D629"/>
    <mergeCell ref="K622:K623"/>
    <mergeCell ref="E622:H623"/>
    <mergeCell ref="A626:A627"/>
    <mergeCell ref="C626:C627"/>
    <mergeCell ref="D626:D627"/>
    <mergeCell ref="I624:I625"/>
    <mergeCell ref="I626:I627"/>
    <mergeCell ref="J624:J625"/>
    <mergeCell ref="J626:J627"/>
    <mergeCell ref="K626:K627"/>
    <mergeCell ref="A622:A623"/>
    <mergeCell ref="C622:C623"/>
    <mergeCell ref="D622:D623"/>
    <mergeCell ref="K624:K625"/>
    <mergeCell ref="E624:H625"/>
    <mergeCell ref="A624:A625"/>
    <mergeCell ref="C624:C625"/>
    <mergeCell ref="D624:D625"/>
    <mergeCell ref="I622:I623"/>
    <mergeCell ref="J622:J623"/>
    <mergeCell ref="E618:H619"/>
    <mergeCell ref="J620:J621"/>
    <mergeCell ref="K620:K621"/>
    <mergeCell ref="E620:H621"/>
    <mergeCell ref="I620:I621"/>
    <mergeCell ref="A620:A621"/>
    <mergeCell ref="C620:C621"/>
    <mergeCell ref="D620:D621"/>
    <mergeCell ref="K614:K615"/>
    <mergeCell ref="E614:H615"/>
    <mergeCell ref="A618:A619"/>
    <mergeCell ref="C618:C619"/>
    <mergeCell ref="D618:D619"/>
    <mergeCell ref="I616:I617"/>
    <mergeCell ref="I618:I619"/>
    <mergeCell ref="J616:J617"/>
    <mergeCell ref="J618:J619"/>
    <mergeCell ref="K618:K619"/>
    <mergeCell ref="A614:A615"/>
    <mergeCell ref="C614:C615"/>
    <mergeCell ref="D614:D615"/>
    <mergeCell ref="K616:K617"/>
    <mergeCell ref="E616:H617"/>
    <mergeCell ref="A616:A617"/>
    <mergeCell ref="C616:C617"/>
    <mergeCell ref="D616:D617"/>
    <mergeCell ref="I614:I615"/>
    <mergeCell ref="J614:J615"/>
    <mergeCell ref="J612:J613"/>
    <mergeCell ref="K612:K613"/>
    <mergeCell ref="E612:H613"/>
    <mergeCell ref="I612:I613"/>
    <mergeCell ref="A612:A613"/>
    <mergeCell ref="C612:C613"/>
    <mergeCell ref="D612:D613"/>
    <mergeCell ref="A610:A611"/>
    <mergeCell ref="C610:C611"/>
    <mergeCell ref="D610:D611"/>
    <mergeCell ref="A608:A609"/>
    <mergeCell ref="C608:C609"/>
    <mergeCell ref="D608:D609"/>
    <mergeCell ref="E608:H608"/>
    <mergeCell ref="E609:H609"/>
    <mergeCell ref="I610:I611"/>
    <mergeCell ref="E605:F605"/>
    <mergeCell ref="I600:K600"/>
    <mergeCell ref="H604:K606"/>
    <mergeCell ref="J610:J611"/>
    <mergeCell ref="K610:K611"/>
    <mergeCell ref="E610:H611"/>
    <mergeCell ref="E594:G595"/>
    <mergeCell ref="H594:H595"/>
    <mergeCell ref="I594:I595"/>
    <mergeCell ref="E596:G597"/>
    <mergeCell ref="H596:H597"/>
    <mergeCell ref="I596:I597"/>
    <mergeCell ref="K594:K595"/>
    <mergeCell ref="I592:I593"/>
    <mergeCell ref="J592:J593"/>
    <mergeCell ref="K592:K593"/>
    <mergeCell ref="E592:H593"/>
    <mergeCell ref="A590:A591"/>
    <mergeCell ref="C590:C591"/>
    <mergeCell ref="D590:D591"/>
    <mergeCell ref="A592:A593"/>
    <mergeCell ref="C592:C593"/>
    <mergeCell ref="A584:A585"/>
    <mergeCell ref="C584:C585"/>
    <mergeCell ref="D592:D593"/>
    <mergeCell ref="J588:J589"/>
    <mergeCell ref="K588:K589"/>
    <mergeCell ref="E588:H589"/>
    <mergeCell ref="J590:J591"/>
    <mergeCell ref="K590:K591"/>
    <mergeCell ref="E590:H591"/>
    <mergeCell ref="I590:I591"/>
    <mergeCell ref="A588:A589"/>
    <mergeCell ref="C588:C589"/>
    <mergeCell ref="D588:D589"/>
    <mergeCell ref="I586:I587"/>
    <mergeCell ref="I588:I589"/>
    <mergeCell ref="J586:J587"/>
    <mergeCell ref="D584:D585"/>
    <mergeCell ref="K586:K587"/>
    <mergeCell ref="E586:H587"/>
    <mergeCell ref="A586:A587"/>
    <mergeCell ref="C586:C587"/>
    <mergeCell ref="D586:D587"/>
    <mergeCell ref="I584:I585"/>
    <mergeCell ref="J584:J585"/>
    <mergeCell ref="K584:K585"/>
    <mergeCell ref="E584:H585"/>
    <mergeCell ref="E580:H581"/>
    <mergeCell ref="J582:J583"/>
    <mergeCell ref="K582:K583"/>
    <mergeCell ref="E582:H583"/>
    <mergeCell ref="I582:I583"/>
    <mergeCell ref="A582:A583"/>
    <mergeCell ref="C582:C583"/>
    <mergeCell ref="D582:D583"/>
    <mergeCell ref="K576:K577"/>
    <mergeCell ref="E576:H577"/>
    <mergeCell ref="A580:A581"/>
    <mergeCell ref="C580:C581"/>
    <mergeCell ref="D580:D581"/>
    <mergeCell ref="I578:I579"/>
    <mergeCell ref="I580:I581"/>
    <mergeCell ref="J578:J579"/>
    <mergeCell ref="J580:J581"/>
    <mergeCell ref="K580:K581"/>
    <mergeCell ref="A576:A577"/>
    <mergeCell ref="C576:C577"/>
    <mergeCell ref="D576:D577"/>
    <mergeCell ref="K578:K579"/>
    <mergeCell ref="E578:H579"/>
    <mergeCell ref="A578:A579"/>
    <mergeCell ref="C578:C579"/>
    <mergeCell ref="D578:D579"/>
    <mergeCell ref="I576:I577"/>
    <mergeCell ref="J576:J577"/>
    <mergeCell ref="E572:H573"/>
    <mergeCell ref="J574:J575"/>
    <mergeCell ref="K574:K575"/>
    <mergeCell ref="E574:H575"/>
    <mergeCell ref="I574:I575"/>
    <mergeCell ref="A574:A575"/>
    <mergeCell ref="C574:C575"/>
    <mergeCell ref="D574:D575"/>
    <mergeCell ref="K568:K569"/>
    <mergeCell ref="E568:H569"/>
    <mergeCell ref="A572:A573"/>
    <mergeCell ref="C572:C573"/>
    <mergeCell ref="D572:D573"/>
    <mergeCell ref="I570:I571"/>
    <mergeCell ref="I572:I573"/>
    <mergeCell ref="J570:J571"/>
    <mergeCell ref="J572:J573"/>
    <mergeCell ref="K572:K573"/>
    <mergeCell ref="A568:A569"/>
    <mergeCell ref="C568:C569"/>
    <mergeCell ref="D568:D569"/>
    <mergeCell ref="K570:K571"/>
    <mergeCell ref="E570:H571"/>
    <mergeCell ref="A570:A571"/>
    <mergeCell ref="C570:C571"/>
    <mergeCell ref="D570:D571"/>
    <mergeCell ref="I568:I569"/>
    <mergeCell ref="J568:J569"/>
    <mergeCell ref="J566:J567"/>
    <mergeCell ref="K566:K567"/>
    <mergeCell ref="E566:H567"/>
    <mergeCell ref="I566:I567"/>
    <mergeCell ref="A566:A567"/>
    <mergeCell ref="C566:C567"/>
    <mergeCell ref="D566:D567"/>
    <mergeCell ref="A564:A565"/>
    <mergeCell ref="C564:C565"/>
    <mergeCell ref="D564:D565"/>
    <mergeCell ref="A562:A563"/>
    <mergeCell ref="C562:C563"/>
    <mergeCell ref="D562:D563"/>
    <mergeCell ref="E562:H562"/>
    <mergeCell ref="E563:H563"/>
    <mergeCell ref="I564:I565"/>
    <mergeCell ref="E559:F559"/>
    <mergeCell ref="I554:K554"/>
    <mergeCell ref="H558:K560"/>
    <mergeCell ref="J564:J565"/>
    <mergeCell ref="K564:K565"/>
    <mergeCell ref="E564:H565"/>
    <mergeCell ref="E548:G549"/>
    <mergeCell ref="H548:H549"/>
    <mergeCell ref="I548:I549"/>
    <mergeCell ref="E550:G551"/>
    <mergeCell ref="H550:H551"/>
    <mergeCell ref="I550:I551"/>
    <mergeCell ref="K548:K549"/>
    <mergeCell ref="I546:I547"/>
    <mergeCell ref="J546:J547"/>
    <mergeCell ref="K546:K547"/>
    <mergeCell ref="E546:H547"/>
    <mergeCell ref="A544:A545"/>
    <mergeCell ref="C544:C545"/>
    <mergeCell ref="D544:D545"/>
    <mergeCell ref="A546:A547"/>
    <mergeCell ref="C546:C547"/>
    <mergeCell ref="A538:A539"/>
    <mergeCell ref="C538:C539"/>
    <mergeCell ref="D546:D547"/>
    <mergeCell ref="J542:J543"/>
    <mergeCell ref="K542:K543"/>
    <mergeCell ref="E542:H543"/>
    <mergeCell ref="J544:J545"/>
    <mergeCell ref="K544:K545"/>
    <mergeCell ref="E544:H545"/>
    <mergeCell ref="I544:I545"/>
    <mergeCell ref="A542:A543"/>
    <mergeCell ref="C542:C543"/>
    <mergeCell ref="D542:D543"/>
    <mergeCell ref="I540:I541"/>
    <mergeCell ref="I542:I543"/>
    <mergeCell ref="J540:J541"/>
    <mergeCell ref="D538:D539"/>
    <mergeCell ref="K540:K541"/>
    <mergeCell ref="E540:H541"/>
    <mergeCell ref="A540:A541"/>
    <mergeCell ref="C540:C541"/>
    <mergeCell ref="D540:D541"/>
    <mergeCell ref="I538:I539"/>
    <mergeCell ref="J538:J539"/>
    <mergeCell ref="K538:K539"/>
    <mergeCell ref="E538:H539"/>
    <mergeCell ref="E534:H535"/>
    <mergeCell ref="J536:J537"/>
    <mergeCell ref="K536:K537"/>
    <mergeCell ref="E536:H537"/>
    <mergeCell ref="I536:I537"/>
    <mergeCell ref="A536:A537"/>
    <mergeCell ref="C536:C537"/>
    <mergeCell ref="D536:D537"/>
    <mergeCell ref="K530:K531"/>
    <mergeCell ref="E530:H531"/>
    <mergeCell ref="A534:A535"/>
    <mergeCell ref="C534:C535"/>
    <mergeCell ref="D534:D535"/>
    <mergeCell ref="I532:I533"/>
    <mergeCell ref="I534:I535"/>
    <mergeCell ref="J532:J533"/>
    <mergeCell ref="J534:J535"/>
    <mergeCell ref="K534:K535"/>
    <mergeCell ref="A530:A531"/>
    <mergeCell ref="C530:C531"/>
    <mergeCell ref="D530:D531"/>
    <mergeCell ref="K532:K533"/>
    <mergeCell ref="E532:H533"/>
    <mergeCell ref="A532:A533"/>
    <mergeCell ref="C532:C533"/>
    <mergeCell ref="D532:D533"/>
    <mergeCell ref="I530:I531"/>
    <mergeCell ref="J530:J531"/>
    <mergeCell ref="E526:H527"/>
    <mergeCell ref="J528:J529"/>
    <mergeCell ref="K528:K529"/>
    <mergeCell ref="E528:H529"/>
    <mergeCell ref="I528:I529"/>
    <mergeCell ref="A528:A529"/>
    <mergeCell ref="C528:C529"/>
    <mergeCell ref="D528:D529"/>
    <mergeCell ref="K522:K523"/>
    <mergeCell ref="E522:H523"/>
    <mergeCell ref="A526:A527"/>
    <mergeCell ref="C526:C527"/>
    <mergeCell ref="D526:D527"/>
    <mergeCell ref="I524:I525"/>
    <mergeCell ref="I526:I527"/>
    <mergeCell ref="J524:J525"/>
    <mergeCell ref="J526:J527"/>
    <mergeCell ref="K526:K527"/>
    <mergeCell ref="A522:A523"/>
    <mergeCell ref="C522:C523"/>
    <mergeCell ref="D522:D523"/>
    <mergeCell ref="K524:K525"/>
    <mergeCell ref="E524:H525"/>
    <mergeCell ref="A524:A525"/>
    <mergeCell ref="C524:C525"/>
    <mergeCell ref="D524:D525"/>
    <mergeCell ref="I522:I523"/>
    <mergeCell ref="J522:J523"/>
    <mergeCell ref="J520:J521"/>
    <mergeCell ref="K520:K521"/>
    <mergeCell ref="E520:H521"/>
    <mergeCell ref="I520:I521"/>
    <mergeCell ref="A520:A521"/>
    <mergeCell ref="C520:C521"/>
    <mergeCell ref="D520:D521"/>
    <mergeCell ref="A518:A519"/>
    <mergeCell ref="C518:C519"/>
    <mergeCell ref="D518:D519"/>
    <mergeCell ref="A516:A517"/>
    <mergeCell ref="C516:C517"/>
    <mergeCell ref="D516:D517"/>
    <mergeCell ref="E516:H516"/>
    <mergeCell ref="E517:H517"/>
    <mergeCell ref="I518:I519"/>
    <mergeCell ref="E513:F513"/>
    <mergeCell ref="I508:K508"/>
    <mergeCell ref="H512:K514"/>
    <mergeCell ref="J518:J519"/>
    <mergeCell ref="K518:K519"/>
    <mergeCell ref="E518:H519"/>
    <mergeCell ref="E502:G503"/>
    <mergeCell ref="H502:H503"/>
    <mergeCell ref="I502:I503"/>
    <mergeCell ref="E504:G505"/>
    <mergeCell ref="H504:H505"/>
    <mergeCell ref="I504:I505"/>
    <mergeCell ref="K502:K503"/>
    <mergeCell ref="I500:I501"/>
    <mergeCell ref="J500:J501"/>
    <mergeCell ref="K500:K501"/>
    <mergeCell ref="E500:H501"/>
    <mergeCell ref="A498:A499"/>
    <mergeCell ref="C498:C499"/>
    <mergeCell ref="D498:D499"/>
    <mergeCell ref="A500:A501"/>
    <mergeCell ref="C500:C501"/>
    <mergeCell ref="A492:A493"/>
    <mergeCell ref="C492:C493"/>
    <mergeCell ref="D500:D501"/>
    <mergeCell ref="J496:J497"/>
    <mergeCell ref="K496:K497"/>
    <mergeCell ref="E496:H497"/>
    <mergeCell ref="J498:J499"/>
    <mergeCell ref="K498:K499"/>
    <mergeCell ref="E498:H499"/>
    <mergeCell ref="I498:I499"/>
    <mergeCell ref="A496:A497"/>
    <mergeCell ref="C496:C497"/>
    <mergeCell ref="D496:D497"/>
    <mergeCell ref="I494:I495"/>
    <mergeCell ref="I496:I497"/>
    <mergeCell ref="J494:J495"/>
    <mergeCell ref="D492:D493"/>
    <mergeCell ref="K494:K495"/>
    <mergeCell ref="E494:H495"/>
    <mergeCell ref="A494:A495"/>
    <mergeCell ref="C494:C495"/>
    <mergeCell ref="D494:D495"/>
    <mergeCell ref="I492:I493"/>
    <mergeCell ref="J492:J493"/>
    <mergeCell ref="K492:K493"/>
    <mergeCell ref="E492:H493"/>
    <mergeCell ref="E488:H489"/>
    <mergeCell ref="J490:J491"/>
    <mergeCell ref="K490:K491"/>
    <mergeCell ref="E490:H491"/>
    <mergeCell ref="I490:I491"/>
    <mergeCell ref="A490:A491"/>
    <mergeCell ref="C490:C491"/>
    <mergeCell ref="D490:D491"/>
    <mergeCell ref="K484:K485"/>
    <mergeCell ref="E484:H485"/>
    <mergeCell ref="A488:A489"/>
    <mergeCell ref="C488:C489"/>
    <mergeCell ref="D488:D489"/>
    <mergeCell ref="I486:I487"/>
    <mergeCell ref="I488:I489"/>
    <mergeCell ref="J486:J487"/>
    <mergeCell ref="J488:J489"/>
    <mergeCell ref="K488:K489"/>
    <mergeCell ref="A484:A485"/>
    <mergeCell ref="C484:C485"/>
    <mergeCell ref="D484:D485"/>
    <mergeCell ref="K486:K487"/>
    <mergeCell ref="E486:H487"/>
    <mergeCell ref="A486:A487"/>
    <mergeCell ref="C486:C487"/>
    <mergeCell ref="D486:D487"/>
    <mergeCell ref="I484:I485"/>
    <mergeCell ref="J484:J485"/>
    <mergeCell ref="E480:H481"/>
    <mergeCell ref="J482:J483"/>
    <mergeCell ref="K482:K483"/>
    <mergeCell ref="E482:H483"/>
    <mergeCell ref="I482:I483"/>
    <mergeCell ref="A482:A483"/>
    <mergeCell ref="C482:C483"/>
    <mergeCell ref="D482:D483"/>
    <mergeCell ref="K476:K477"/>
    <mergeCell ref="E476:H477"/>
    <mergeCell ref="A480:A481"/>
    <mergeCell ref="C480:C481"/>
    <mergeCell ref="D480:D481"/>
    <mergeCell ref="I478:I479"/>
    <mergeCell ref="I480:I481"/>
    <mergeCell ref="J478:J479"/>
    <mergeCell ref="J480:J481"/>
    <mergeCell ref="K480:K481"/>
    <mergeCell ref="A476:A477"/>
    <mergeCell ref="C476:C477"/>
    <mergeCell ref="D476:D477"/>
    <mergeCell ref="K478:K479"/>
    <mergeCell ref="E478:H479"/>
    <mergeCell ref="A478:A479"/>
    <mergeCell ref="C478:C479"/>
    <mergeCell ref="D478:D479"/>
    <mergeCell ref="I476:I477"/>
    <mergeCell ref="J476:J477"/>
    <mergeCell ref="J474:J475"/>
    <mergeCell ref="K474:K475"/>
    <mergeCell ref="E474:H475"/>
    <mergeCell ref="I474:I475"/>
    <mergeCell ref="A474:A475"/>
    <mergeCell ref="C474:C475"/>
    <mergeCell ref="D474:D475"/>
    <mergeCell ref="A472:A473"/>
    <mergeCell ref="C472:C473"/>
    <mergeCell ref="D472:D473"/>
    <mergeCell ref="A470:A471"/>
    <mergeCell ref="C470:C471"/>
    <mergeCell ref="D470:D471"/>
    <mergeCell ref="E470:H470"/>
    <mergeCell ref="E471:H471"/>
    <mergeCell ref="I472:I473"/>
    <mergeCell ref="E467:F467"/>
    <mergeCell ref="I462:K462"/>
    <mergeCell ref="H466:K468"/>
    <mergeCell ref="J472:J473"/>
    <mergeCell ref="K472:K473"/>
    <mergeCell ref="E472:H473"/>
    <mergeCell ref="E456:G457"/>
    <mergeCell ref="H456:H457"/>
    <mergeCell ref="I456:I457"/>
    <mergeCell ref="E458:G459"/>
    <mergeCell ref="H458:H459"/>
    <mergeCell ref="I458:I459"/>
    <mergeCell ref="K456:K457"/>
    <mergeCell ref="I454:I455"/>
    <mergeCell ref="J454:J455"/>
    <mergeCell ref="K454:K455"/>
    <mergeCell ref="E454:H455"/>
    <mergeCell ref="A452:A453"/>
    <mergeCell ref="C452:C453"/>
    <mergeCell ref="D452:D453"/>
    <mergeCell ref="A454:A455"/>
    <mergeCell ref="C454:C455"/>
    <mergeCell ref="A446:A447"/>
    <mergeCell ref="C446:C447"/>
    <mergeCell ref="D454:D455"/>
    <mergeCell ref="J450:J451"/>
    <mergeCell ref="K450:K451"/>
    <mergeCell ref="E450:H451"/>
    <mergeCell ref="J452:J453"/>
    <mergeCell ref="K452:K453"/>
    <mergeCell ref="E452:H453"/>
    <mergeCell ref="I452:I453"/>
    <mergeCell ref="A450:A451"/>
    <mergeCell ref="C450:C451"/>
    <mergeCell ref="D450:D451"/>
    <mergeCell ref="I448:I449"/>
    <mergeCell ref="I450:I451"/>
    <mergeCell ref="J448:J449"/>
    <mergeCell ref="D446:D447"/>
    <mergeCell ref="K448:K449"/>
    <mergeCell ref="E448:H449"/>
    <mergeCell ref="A448:A449"/>
    <mergeCell ref="C448:C449"/>
    <mergeCell ref="D448:D449"/>
    <mergeCell ref="I446:I447"/>
    <mergeCell ref="J446:J447"/>
    <mergeCell ref="K446:K447"/>
    <mergeCell ref="E446:H447"/>
    <mergeCell ref="E442:H443"/>
    <mergeCell ref="J444:J445"/>
    <mergeCell ref="K444:K445"/>
    <mergeCell ref="E444:H445"/>
    <mergeCell ref="I444:I445"/>
    <mergeCell ref="A444:A445"/>
    <mergeCell ref="C444:C445"/>
    <mergeCell ref="D444:D445"/>
    <mergeCell ref="K438:K439"/>
    <mergeCell ref="E438:H439"/>
    <mergeCell ref="A442:A443"/>
    <mergeCell ref="C442:C443"/>
    <mergeCell ref="D442:D443"/>
    <mergeCell ref="I440:I441"/>
    <mergeCell ref="I442:I443"/>
    <mergeCell ref="J440:J441"/>
    <mergeCell ref="J442:J443"/>
    <mergeCell ref="K442:K443"/>
    <mergeCell ref="A438:A439"/>
    <mergeCell ref="C438:C439"/>
    <mergeCell ref="D438:D439"/>
    <mergeCell ref="K440:K441"/>
    <mergeCell ref="E440:H441"/>
    <mergeCell ref="A440:A441"/>
    <mergeCell ref="C440:C441"/>
    <mergeCell ref="D440:D441"/>
    <mergeCell ref="I438:I439"/>
    <mergeCell ref="J438:J439"/>
    <mergeCell ref="E434:H435"/>
    <mergeCell ref="J436:J437"/>
    <mergeCell ref="K436:K437"/>
    <mergeCell ref="E436:H437"/>
    <mergeCell ref="I436:I437"/>
    <mergeCell ref="A436:A437"/>
    <mergeCell ref="C436:C437"/>
    <mergeCell ref="D436:D437"/>
    <mergeCell ref="K430:K431"/>
    <mergeCell ref="E430:H431"/>
    <mergeCell ref="A434:A435"/>
    <mergeCell ref="C434:C435"/>
    <mergeCell ref="D434:D435"/>
    <mergeCell ref="I432:I433"/>
    <mergeCell ref="I434:I435"/>
    <mergeCell ref="J432:J433"/>
    <mergeCell ref="J434:J435"/>
    <mergeCell ref="K434:K435"/>
    <mergeCell ref="A430:A431"/>
    <mergeCell ref="C430:C431"/>
    <mergeCell ref="D430:D431"/>
    <mergeCell ref="K432:K433"/>
    <mergeCell ref="E432:H433"/>
    <mergeCell ref="A432:A433"/>
    <mergeCell ref="C432:C433"/>
    <mergeCell ref="D432:D433"/>
    <mergeCell ref="I430:I431"/>
    <mergeCell ref="J430:J431"/>
    <mergeCell ref="J428:J429"/>
    <mergeCell ref="K428:K429"/>
    <mergeCell ref="E428:H429"/>
    <mergeCell ref="I428:I429"/>
    <mergeCell ref="A428:A429"/>
    <mergeCell ref="C428:C429"/>
    <mergeCell ref="D428:D429"/>
    <mergeCell ref="A426:A427"/>
    <mergeCell ref="C426:C427"/>
    <mergeCell ref="D426:D427"/>
    <mergeCell ref="A424:A425"/>
    <mergeCell ref="C424:C425"/>
    <mergeCell ref="D424:D425"/>
    <mergeCell ref="E424:H424"/>
    <mergeCell ref="E425:H425"/>
    <mergeCell ref="I426:I427"/>
    <mergeCell ref="E421:F421"/>
    <mergeCell ref="I416:K416"/>
    <mergeCell ref="H420:K422"/>
    <mergeCell ref="J426:J427"/>
    <mergeCell ref="K426:K427"/>
    <mergeCell ref="E426:H427"/>
    <mergeCell ref="E410:G411"/>
    <mergeCell ref="H410:H411"/>
    <mergeCell ref="I410:I411"/>
    <mergeCell ref="E412:G413"/>
    <mergeCell ref="H412:H413"/>
    <mergeCell ref="I412:I413"/>
    <mergeCell ref="K410:K411"/>
    <mergeCell ref="I408:I409"/>
    <mergeCell ref="J408:J409"/>
    <mergeCell ref="K408:K409"/>
    <mergeCell ref="E408:H409"/>
    <mergeCell ref="A406:A407"/>
    <mergeCell ref="C406:C407"/>
    <mergeCell ref="D406:D407"/>
    <mergeCell ref="A408:A409"/>
    <mergeCell ref="C408:C409"/>
    <mergeCell ref="A400:A401"/>
    <mergeCell ref="C400:C401"/>
    <mergeCell ref="D408:D409"/>
    <mergeCell ref="J404:J405"/>
    <mergeCell ref="K404:K405"/>
    <mergeCell ref="E404:H405"/>
    <mergeCell ref="J406:J407"/>
    <mergeCell ref="K406:K407"/>
    <mergeCell ref="E406:H407"/>
    <mergeCell ref="I406:I407"/>
    <mergeCell ref="A404:A405"/>
    <mergeCell ref="C404:C405"/>
    <mergeCell ref="D404:D405"/>
    <mergeCell ref="I402:I403"/>
    <mergeCell ref="I404:I405"/>
    <mergeCell ref="J402:J403"/>
    <mergeCell ref="D400:D401"/>
    <mergeCell ref="K402:K403"/>
    <mergeCell ref="E402:H403"/>
    <mergeCell ref="A402:A403"/>
    <mergeCell ref="C402:C403"/>
    <mergeCell ref="D402:D403"/>
    <mergeCell ref="I400:I401"/>
    <mergeCell ref="J400:J401"/>
    <mergeCell ref="K400:K401"/>
    <mergeCell ref="E400:H401"/>
    <mergeCell ref="E396:H397"/>
    <mergeCell ref="J398:J399"/>
    <mergeCell ref="K398:K399"/>
    <mergeCell ref="E398:H399"/>
    <mergeCell ref="I398:I399"/>
    <mergeCell ref="A398:A399"/>
    <mergeCell ref="C398:C399"/>
    <mergeCell ref="D398:D399"/>
    <mergeCell ref="K392:K393"/>
    <mergeCell ref="E392:H393"/>
    <mergeCell ref="A396:A397"/>
    <mergeCell ref="C396:C397"/>
    <mergeCell ref="D396:D397"/>
    <mergeCell ref="I394:I395"/>
    <mergeCell ref="I396:I397"/>
    <mergeCell ref="J394:J395"/>
    <mergeCell ref="J396:J397"/>
    <mergeCell ref="K396:K397"/>
    <mergeCell ref="A392:A393"/>
    <mergeCell ref="C392:C393"/>
    <mergeCell ref="D392:D393"/>
    <mergeCell ref="K394:K395"/>
    <mergeCell ref="E394:H395"/>
    <mergeCell ref="A394:A395"/>
    <mergeCell ref="C394:C395"/>
    <mergeCell ref="D394:D395"/>
    <mergeCell ref="I392:I393"/>
    <mergeCell ref="J392:J393"/>
    <mergeCell ref="E388:H389"/>
    <mergeCell ref="J390:J391"/>
    <mergeCell ref="K390:K391"/>
    <mergeCell ref="E390:H391"/>
    <mergeCell ref="I390:I391"/>
    <mergeCell ref="A390:A391"/>
    <mergeCell ref="C390:C391"/>
    <mergeCell ref="D390:D391"/>
    <mergeCell ref="K384:K385"/>
    <mergeCell ref="E384:H385"/>
    <mergeCell ref="A388:A389"/>
    <mergeCell ref="C388:C389"/>
    <mergeCell ref="D388:D389"/>
    <mergeCell ref="I386:I387"/>
    <mergeCell ref="I388:I389"/>
    <mergeCell ref="J386:J387"/>
    <mergeCell ref="J388:J389"/>
    <mergeCell ref="K388:K389"/>
    <mergeCell ref="A384:A385"/>
    <mergeCell ref="C384:C385"/>
    <mergeCell ref="D384:D385"/>
    <mergeCell ref="K386:K387"/>
    <mergeCell ref="E386:H387"/>
    <mergeCell ref="A386:A387"/>
    <mergeCell ref="C386:C387"/>
    <mergeCell ref="D386:D387"/>
    <mergeCell ref="I384:I385"/>
    <mergeCell ref="J384:J385"/>
    <mergeCell ref="J382:J383"/>
    <mergeCell ref="K382:K383"/>
    <mergeCell ref="E382:H383"/>
    <mergeCell ref="I382:I383"/>
    <mergeCell ref="A382:A383"/>
    <mergeCell ref="C382:C383"/>
    <mergeCell ref="D382:D383"/>
    <mergeCell ref="A380:A381"/>
    <mergeCell ref="C380:C381"/>
    <mergeCell ref="D380:D381"/>
    <mergeCell ref="A378:A379"/>
    <mergeCell ref="C378:C379"/>
    <mergeCell ref="D378:D379"/>
    <mergeCell ref="E378:H378"/>
    <mergeCell ref="E379:H379"/>
    <mergeCell ref="I380:I381"/>
    <mergeCell ref="E375:F375"/>
    <mergeCell ref="I370:K370"/>
    <mergeCell ref="H374:K376"/>
    <mergeCell ref="J380:J381"/>
    <mergeCell ref="K380:K381"/>
    <mergeCell ref="E380:H381"/>
    <mergeCell ref="E364:G365"/>
    <mergeCell ref="H364:H365"/>
    <mergeCell ref="I364:I365"/>
    <mergeCell ref="E366:G367"/>
    <mergeCell ref="H366:H367"/>
    <mergeCell ref="I366:I367"/>
    <mergeCell ref="K364:K365"/>
    <mergeCell ref="I362:I363"/>
    <mergeCell ref="J362:J363"/>
    <mergeCell ref="K362:K363"/>
    <mergeCell ref="E362:H363"/>
    <mergeCell ref="A360:A361"/>
    <mergeCell ref="C360:C361"/>
    <mergeCell ref="D360:D361"/>
    <mergeCell ref="A362:A363"/>
    <mergeCell ref="C362:C363"/>
    <mergeCell ref="D362:D363"/>
    <mergeCell ref="J358:J359"/>
    <mergeCell ref="K358:K359"/>
    <mergeCell ref="E358:H359"/>
    <mergeCell ref="J360:J361"/>
    <mergeCell ref="K360:K361"/>
    <mergeCell ref="E360:H361"/>
    <mergeCell ref="I360:I361"/>
    <mergeCell ref="A358:A359"/>
    <mergeCell ref="C358:C359"/>
    <mergeCell ref="D358:D359"/>
    <mergeCell ref="I356:I357"/>
    <mergeCell ref="I358:I359"/>
    <mergeCell ref="J356:J357"/>
    <mergeCell ref="K356:K357"/>
    <mergeCell ref="E356:H357"/>
    <mergeCell ref="A356:A357"/>
    <mergeCell ref="C356:C357"/>
    <mergeCell ref="D356:D357"/>
    <mergeCell ref="I354:I355"/>
    <mergeCell ref="J354:J355"/>
    <mergeCell ref="K354:K355"/>
    <mergeCell ref="E354:H355"/>
    <mergeCell ref="A352:A353"/>
    <mergeCell ref="C352:C353"/>
    <mergeCell ref="D352:D353"/>
    <mergeCell ref="A354:A355"/>
    <mergeCell ref="C354:C355"/>
    <mergeCell ref="D354:D355"/>
    <mergeCell ref="K350:K351"/>
    <mergeCell ref="E350:H351"/>
    <mergeCell ref="J352:J353"/>
    <mergeCell ref="K352:K353"/>
    <mergeCell ref="E352:H353"/>
    <mergeCell ref="I352:I353"/>
    <mergeCell ref="A350:A351"/>
    <mergeCell ref="C350:C351"/>
    <mergeCell ref="D350:D351"/>
    <mergeCell ref="I348:I349"/>
    <mergeCell ref="I350:I351"/>
    <mergeCell ref="J348:J349"/>
    <mergeCell ref="J350:J351"/>
    <mergeCell ref="K348:K349"/>
    <mergeCell ref="E348:H349"/>
    <mergeCell ref="A348:A349"/>
    <mergeCell ref="C348:C349"/>
    <mergeCell ref="D348:D349"/>
    <mergeCell ref="I346:I347"/>
    <mergeCell ref="J346:J347"/>
    <mergeCell ref="K346:K347"/>
    <mergeCell ref="E346:H347"/>
    <mergeCell ref="A344:A345"/>
    <mergeCell ref="C344:C345"/>
    <mergeCell ref="D344:D345"/>
    <mergeCell ref="A346:A347"/>
    <mergeCell ref="C346:C347"/>
    <mergeCell ref="D346:D347"/>
    <mergeCell ref="K342:K343"/>
    <mergeCell ref="E342:H343"/>
    <mergeCell ref="J344:J345"/>
    <mergeCell ref="K344:K345"/>
    <mergeCell ref="E344:H345"/>
    <mergeCell ref="I344:I345"/>
    <mergeCell ref="A342:A343"/>
    <mergeCell ref="C342:C343"/>
    <mergeCell ref="D342:D343"/>
    <mergeCell ref="I340:I341"/>
    <mergeCell ref="I342:I343"/>
    <mergeCell ref="J340:J341"/>
    <mergeCell ref="J342:J343"/>
    <mergeCell ref="K340:K341"/>
    <mergeCell ref="E340:H341"/>
    <mergeCell ref="A340:A341"/>
    <mergeCell ref="C340:C341"/>
    <mergeCell ref="D340:D341"/>
    <mergeCell ref="I338:I339"/>
    <mergeCell ref="J338:J339"/>
    <mergeCell ref="K338:K339"/>
    <mergeCell ref="E338:H339"/>
    <mergeCell ref="K334:K335"/>
    <mergeCell ref="E334:H335"/>
    <mergeCell ref="A336:A337"/>
    <mergeCell ref="C336:C337"/>
    <mergeCell ref="D336:D337"/>
    <mergeCell ref="A338:A339"/>
    <mergeCell ref="C338:C339"/>
    <mergeCell ref="D338:D339"/>
    <mergeCell ref="D332:D333"/>
    <mergeCell ref="E332:H332"/>
    <mergeCell ref="E333:H333"/>
    <mergeCell ref="H328:K330"/>
    <mergeCell ref="J336:J337"/>
    <mergeCell ref="K336:K337"/>
    <mergeCell ref="E336:H337"/>
    <mergeCell ref="I336:I337"/>
    <mergeCell ref="I334:I335"/>
    <mergeCell ref="J334:J335"/>
    <mergeCell ref="D316:D317"/>
    <mergeCell ref="E318:G319"/>
    <mergeCell ref="E316:H317"/>
    <mergeCell ref="H318:H319"/>
    <mergeCell ref="E329:F329"/>
    <mergeCell ref="A334:A335"/>
    <mergeCell ref="C334:C335"/>
    <mergeCell ref="D334:D335"/>
    <mergeCell ref="A332:A333"/>
    <mergeCell ref="C332:C333"/>
    <mergeCell ref="D312:D313"/>
    <mergeCell ref="A314:A315"/>
    <mergeCell ref="C314:C315"/>
    <mergeCell ref="D314:D315"/>
    <mergeCell ref="I318:I319"/>
    <mergeCell ref="E320:G321"/>
    <mergeCell ref="H320:H321"/>
    <mergeCell ref="I320:I321"/>
    <mergeCell ref="A316:A317"/>
    <mergeCell ref="C316:C317"/>
    <mergeCell ref="E314:H315"/>
    <mergeCell ref="I314:I315"/>
    <mergeCell ref="J314:J315"/>
    <mergeCell ref="J312:J313"/>
    <mergeCell ref="A310:A311"/>
    <mergeCell ref="C310:C311"/>
    <mergeCell ref="D310:D311"/>
    <mergeCell ref="I310:I311"/>
    <mergeCell ref="A312:A313"/>
    <mergeCell ref="C312:C313"/>
    <mergeCell ref="J308:J309"/>
    <mergeCell ref="K308:K309"/>
    <mergeCell ref="E308:H309"/>
    <mergeCell ref="A306:A307"/>
    <mergeCell ref="C306:C307"/>
    <mergeCell ref="D306:D307"/>
    <mergeCell ref="A308:A309"/>
    <mergeCell ref="C308:C309"/>
    <mergeCell ref="D308:D309"/>
    <mergeCell ref="I308:I309"/>
    <mergeCell ref="K304:K305"/>
    <mergeCell ref="E304:H305"/>
    <mergeCell ref="J306:J307"/>
    <mergeCell ref="K306:K307"/>
    <mergeCell ref="E306:H307"/>
    <mergeCell ref="I306:I307"/>
    <mergeCell ref="A304:A305"/>
    <mergeCell ref="C304:C305"/>
    <mergeCell ref="D304:D305"/>
    <mergeCell ref="I302:I303"/>
    <mergeCell ref="I304:I305"/>
    <mergeCell ref="J302:J303"/>
    <mergeCell ref="J304:J305"/>
    <mergeCell ref="K302:K303"/>
    <mergeCell ref="E302:H303"/>
    <mergeCell ref="A302:A303"/>
    <mergeCell ref="C302:C303"/>
    <mergeCell ref="D302:D303"/>
    <mergeCell ref="I300:I301"/>
    <mergeCell ref="J300:J301"/>
    <mergeCell ref="K300:K301"/>
    <mergeCell ref="E300:H301"/>
    <mergeCell ref="A298:A299"/>
    <mergeCell ref="C298:C299"/>
    <mergeCell ref="D298:D299"/>
    <mergeCell ref="A300:A301"/>
    <mergeCell ref="C300:C301"/>
    <mergeCell ref="D300:D301"/>
    <mergeCell ref="K296:K297"/>
    <mergeCell ref="E296:H297"/>
    <mergeCell ref="J298:J299"/>
    <mergeCell ref="K298:K299"/>
    <mergeCell ref="E298:H299"/>
    <mergeCell ref="I298:I299"/>
    <mergeCell ref="A296:A297"/>
    <mergeCell ref="C296:C297"/>
    <mergeCell ref="D296:D297"/>
    <mergeCell ref="I294:I295"/>
    <mergeCell ref="I296:I297"/>
    <mergeCell ref="J294:J295"/>
    <mergeCell ref="J296:J297"/>
    <mergeCell ref="K294:K295"/>
    <mergeCell ref="E294:H295"/>
    <mergeCell ref="A294:A295"/>
    <mergeCell ref="C294:C295"/>
    <mergeCell ref="D294:D295"/>
    <mergeCell ref="I292:I293"/>
    <mergeCell ref="J292:J293"/>
    <mergeCell ref="K292:K293"/>
    <mergeCell ref="E292:H293"/>
    <mergeCell ref="A290:A291"/>
    <mergeCell ref="C290:C291"/>
    <mergeCell ref="D290:D291"/>
    <mergeCell ref="A292:A293"/>
    <mergeCell ref="C292:C293"/>
    <mergeCell ref="D292:D293"/>
    <mergeCell ref="J290:J291"/>
    <mergeCell ref="K290:K291"/>
    <mergeCell ref="E290:H291"/>
    <mergeCell ref="I290:I291"/>
    <mergeCell ref="I288:I289"/>
    <mergeCell ref="J288:J289"/>
    <mergeCell ref="K288:K289"/>
    <mergeCell ref="E288:H289"/>
    <mergeCell ref="E283:F283"/>
    <mergeCell ref="A288:A289"/>
    <mergeCell ref="C288:C289"/>
    <mergeCell ref="D288:D289"/>
    <mergeCell ref="A286:A287"/>
    <mergeCell ref="C286:C287"/>
    <mergeCell ref="D286:D287"/>
    <mergeCell ref="E286:H286"/>
    <mergeCell ref="E287:H287"/>
    <mergeCell ref="H282:K284"/>
    <mergeCell ref="E272:G273"/>
    <mergeCell ref="H272:H273"/>
    <mergeCell ref="I272:I273"/>
    <mergeCell ref="E274:G275"/>
    <mergeCell ref="H274:H275"/>
    <mergeCell ref="I274:I275"/>
    <mergeCell ref="I270:I271"/>
    <mergeCell ref="J270:J271"/>
    <mergeCell ref="K270:K271"/>
    <mergeCell ref="E270:H271"/>
    <mergeCell ref="A268:A269"/>
    <mergeCell ref="C268:C269"/>
    <mergeCell ref="D268:D269"/>
    <mergeCell ref="A270:A271"/>
    <mergeCell ref="C270:C271"/>
    <mergeCell ref="D270:D271"/>
    <mergeCell ref="K266:K267"/>
    <mergeCell ref="E266:H267"/>
    <mergeCell ref="J268:J269"/>
    <mergeCell ref="K268:K269"/>
    <mergeCell ref="E268:H269"/>
    <mergeCell ref="I268:I269"/>
    <mergeCell ref="A266:A267"/>
    <mergeCell ref="C266:C267"/>
    <mergeCell ref="D266:D267"/>
    <mergeCell ref="I264:I265"/>
    <mergeCell ref="I266:I267"/>
    <mergeCell ref="J264:J265"/>
    <mergeCell ref="J266:J267"/>
    <mergeCell ref="K264:K265"/>
    <mergeCell ref="E264:H265"/>
    <mergeCell ref="A264:A265"/>
    <mergeCell ref="C264:C265"/>
    <mergeCell ref="D264:D265"/>
    <mergeCell ref="I262:I263"/>
    <mergeCell ref="J262:J263"/>
    <mergeCell ref="K262:K263"/>
    <mergeCell ref="E262:H263"/>
    <mergeCell ref="A260:A261"/>
    <mergeCell ref="C260:C261"/>
    <mergeCell ref="D260:D261"/>
    <mergeCell ref="A262:A263"/>
    <mergeCell ref="C262:C263"/>
    <mergeCell ref="D262:D263"/>
    <mergeCell ref="K258:K259"/>
    <mergeCell ref="E258:H259"/>
    <mergeCell ref="J260:J261"/>
    <mergeCell ref="K260:K261"/>
    <mergeCell ref="E260:H261"/>
    <mergeCell ref="I260:I261"/>
    <mergeCell ref="A258:A259"/>
    <mergeCell ref="C258:C259"/>
    <mergeCell ref="D258:D259"/>
    <mergeCell ref="I256:I257"/>
    <mergeCell ref="I258:I259"/>
    <mergeCell ref="J256:J257"/>
    <mergeCell ref="J258:J259"/>
    <mergeCell ref="K256:K257"/>
    <mergeCell ref="E256:H257"/>
    <mergeCell ref="A256:A257"/>
    <mergeCell ref="C256:C257"/>
    <mergeCell ref="D256:D257"/>
    <mergeCell ref="I254:I255"/>
    <mergeCell ref="J254:J255"/>
    <mergeCell ref="K254:K255"/>
    <mergeCell ref="E254:H255"/>
    <mergeCell ref="A252:A253"/>
    <mergeCell ref="C252:C253"/>
    <mergeCell ref="D252:D253"/>
    <mergeCell ref="A254:A255"/>
    <mergeCell ref="C254:C255"/>
    <mergeCell ref="D254:D255"/>
    <mergeCell ref="K250:K251"/>
    <mergeCell ref="E250:H251"/>
    <mergeCell ref="J252:J253"/>
    <mergeCell ref="K252:K253"/>
    <mergeCell ref="E252:H253"/>
    <mergeCell ref="I252:I253"/>
    <mergeCell ref="A250:A251"/>
    <mergeCell ref="C250:C251"/>
    <mergeCell ref="D250:D251"/>
    <mergeCell ref="I248:I249"/>
    <mergeCell ref="I250:I251"/>
    <mergeCell ref="J248:J249"/>
    <mergeCell ref="J250:J251"/>
    <mergeCell ref="K248:K249"/>
    <mergeCell ref="E248:H249"/>
    <mergeCell ref="A248:A249"/>
    <mergeCell ref="C248:C249"/>
    <mergeCell ref="D248:D249"/>
    <mergeCell ref="I246:I247"/>
    <mergeCell ref="J246:J247"/>
    <mergeCell ref="K246:K247"/>
    <mergeCell ref="E246:H247"/>
    <mergeCell ref="A244:A245"/>
    <mergeCell ref="C244:C245"/>
    <mergeCell ref="D244:D245"/>
    <mergeCell ref="A246:A247"/>
    <mergeCell ref="C246:C247"/>
    <mergeCell ref="D246:D247"/>
    <mergeCell ref="J244:J245"/>
    <mergeCell ref="K244:K245"/>
    <mergeCell ref="E244:H245"/>
    <mergeCell ref="I244:I245"/>
    <mergeCell ref="I242:I243"/>
    <mergeCell ref="J242:J243"/>
    <mergeCell ref="K242:K243"/>
    <mergeCell ref="E242:H243"/>
    <mergeCell ref="E237:F237"/>
    <mergeCell ref="A242:A243"/>
    <mergeCell ref="C242:C243"/>
    <mergeCell ref="D242:D243"/>
    <mergeCell ref="A240:A241"/>
    <mergeCell ref="C240:C241"/>
    <mergeCell ref="D240:D241"/>
    <mergeCell ref="E240:H240"/>
    <mergeCell ref="E241:H241"/>
    <mergeCell ref="H236:K238"/>
    <mergeCell ref="E226:G227"/>
    <mergeCell ref="H226:H227"/>
    <mergeCell ref="I226:I227"/>
    <mergeCell ref="E228:G229"/>
    <mergeCell ref="H228:H229"/>
    <mergeCell ref="I228:I229"/>
    <mergeCell ref="I224:I225"/>
    <mergeCell ref="J224:J225"/>
    <mergeCell ref="K224:K225"/>
    <mergeCell ref="E224:H225"/>
    <mergeCell ref="A222:A223"/>
    <mergeCell ref="C222:C223"/>
    <mergeCell ref="D222:D223"/>
    <mergeCell ref="A224:A225"/>
    <mergeCell ref="C224:C225"/>
    <mergeCell ref="D224:D225"/>
    <mergeCell ref="K220:K221"/>
    <mergeCell ref="E220:H221"/>
    <mergeCell ref="J222:J223"/>
    <mergeCell ref="K222:K223"/>
    <mergeCell ref="E222:H223"/>
    <mergeCell ref="I222:I223"/>
    <mergeCell ref="A220:A221"/>
    <mergeCell ref="C220:C221"/>
    <mergeCell ref="D220:D221"/>
    <mergeCell ref="I218:I219"/>
    <mergeCell ref="I220:I221"/>
    <mergeCell ref="J218:J219"/>
    <mergeCell ref="J220:J221"/>
    <mergeCell ref="K218:K219"/>
    <mergeCell ref="E218:H219"/>
    <mergeCell ref="A218:A219"/>
    <mergeCell ref="C218:C219"/>
    <mergeCell ref="D218:D219"/>
    <mergeCell ref="I216:I217"/>
    <mergeCell ref="J216:J217"/>
    <mergeCell ref="K216:K217"/>
    <mergeCell ref="E216:H217"/>
    <mergeCell ref="A214:A215"/>
    <mergeCell ref="C214:C215"/>
    <mergeCell ref="D214:D215"/>
    <mergeCell ref="A216:A217"/>
    <mergeCell ref="C216:C217"/>
    <mergeCell ref="D216:D217"/>
    <mergeCell ref="K212:K213"/>
    <mergeCell ref="E212:H213"/>
    <mergeCell ref="J214:J215"/>
    <mergeCell ref="K214:K215"/>
    <mergeCell ref="E214:H215"/>
    <mergeCell ref="I214:I215"/>
    <mergeCell ref="A212:A213"/>
    <mergeCell ref="C212:C213"/>
    <mergeCell ref="D212:D213"/>
    <mergeCell ref="I210:I211"/>
    <mergeCell ref="I212:I213"/>
    <mergeCell ref="J210:J211"/>
    <mergeCell ref="J212:J213"/>
    <mergeCell ref="K210:K211"/>
    <mergeCell ref="E210:H211"/>
    <mergeCell ref="A210:A211"/>
    <mergeCell ref="C210:C211"/>
    <mergeCell ref="D210:D211"/>
    <mergeCell ref="I208:I209"/>
    <mergeCell ref="J208:J209"/>
    <mergeCell ref="K208:K209"/>
    <mergeCell ref="E208:H209"/>
    <mergeCell ref="A206:A207"/>
    <mergeCell ref="C206:C207"/>
    <mergeCell ref="D206:D207"/>
    <mergeCell ref="A208:A209"/>
    <mergeCell ref="C208:C209"/>
    <mergeCell ref="D208:D209"/>
    <mergeCell ref="K204:K205"/>
    <mergeCell ref="E204:H205"/>
    <mergeCell ref="J206:J207"/>
    <mergeCell ref="K206:K207"/>
    <mergeCell ref="E206:H207"/>
    <mergeCell ref="I206:I207"/>
    <mergeCell ref="A204:A205"/>
    <mergeCell ref="C204:C205"/>
    <mergeCell ref="D204:D205"/>
    <mergeCell ref="I202:I203"/>
    <mergeCell ref="I204:I205"/>
    <mergeCell ref="J202:J203"/>
    <mergeCell ref="J204:J205"/>
    <mergeCell ref="K202:K203"/>
    <mergeCell ref="E202:H203"/>
    <mergeCell ref="A202:A203"/>
    <mergeCell ref="C202:C203"/>
    <mergeCell ref="D202:D203"/>
    <mergeCell ref="I200:I201"/>
    <mergeCell ref="J200:J201"/>
    <mergeCell ref="K200:K201"/>
    <mergeCell ref="E200:H201"/>
    <mergeCell ref="A198:A199"/>
    <mergeCell ref="C198:C199"/>
    <mergeCell ref="D198:D199"/>
    <mergeCell ref="A200:A201"/>
    <mergeCell ref="C200:C201"/>
    <mergeCell ref="D200:D201"/>
    <mergeCell ref="J198:J199"/>
    <mergeCell ref="K198:K199"/>
    <mergeCell ref="E198:H199"/>
    <mergeCell ref="I198:I199"/>
    <mergeCell ref="I196:I197"/>
    <mergeCell ref="J196:J197"/>
    <mergeCell ref="K196:K197"/>
    <mergeCell ref="E196:H197"/>
    <mergeCell ref="E191:F191"/>
    <mergeCell ref="A196:A197"/>
    <mergeCell ref="C196:C197"/>
    <mergeCell ref="D196:D197"/>
    <mergeCell ref="A194:A195"/>
    <mergeCell ref="C194:C195"/>
    <mergeCell ref="D194:D195"/>
    <mergeCell ref="E194:H194"/>
    <mergeCell ref="E195:H195"/>
    <mergeCell ref="H190:K192"/>
    <mergeCell ref="E180:G181"/>
    <mergeCell ref="H180:H181"/>
    <mergeCell ref="I180:I181"/>
    <mergeCell ref="E182:G183"/>
    <mergeCell ref="H182:H183"/>
    <mergeCell ref="I182:I183"/>
    <mergeCell ref="A176:A177"/>
    <mergeCell ref="C176:C177"/>
    <mergeCell ref="D176:D177"/>
    <mergeCell ref="A178:A179"/>
    <mergeCell ref="C178:C179"/>
    <mergeCell ref="D178:D179"/>
    <mergeCell ref="E174:H175"/>
    <mergeCell ref="J176:J177"/>
    <mergeCell ref="K176:K177"/>
    <mergeCell ref="E176:H177"/>
    <mergeCell ref="I176:I177"/>
    <mergeCell ref="I178:I179"/>
    <mergeCell ref="J178:J179"/>
    <mergeCell ref="K178:K179"/>
    <mergeCell ref="E178:H179"/>
    <mergeCell ref="K170:K171"/>
    <mergeCell ref="E170:H171"/>
    <mergeCell ref="A174:A175"/>
    <mergeCell ref="C174:C175"/>
    <mergeCell ref="D174:D175"/>
    <mergeCell ref="I172:I173"/>
    <mergeCell ref="I174:I175"/>
    <mergeCell ref="J172:J173"/>
    <mergeCell ref="J174:J175"/>
    <mergeCell ref="K174:K175"/>
    <mergeCell ref="A170:A171"/>
    <mergeCell ref="C170:C171"/>
    <mergeCell ref="D170:D171"/>
    <mergeCell ref="K172:K173"/>
    <mergeCell ref="E172:H173"/>
    <mergeCell ref="A172:A173"/>
    <mergeCell ref="C172:C173"/>
    <mergeCell ref="D172:D173"/>
    <mergeCell ref="I170:I171"/>
    <mergeCell ref="J170:J171"/>
    <mergeCell ref="E166:H167"/>
    <mergeCell ref="J168:J169"/>
    <mergeCell ref="K168:K169"/>
    <mergeCell ref="E168:H169"/>
    <mergeCell ref="I168:I169"/>
    <mergeCell ref="A168:A169"/>
    <mergeCell ref="C168:C169"/>
    <mergeCell ref="D168:D169"/>
    <mergeCell ref="K162:K163"/>
    <mergeCell ref="E162:H163"/>
    <mergeCell ref="A166:A167"/>
    <mergeCell ref="C166:C167"/>
    <mergeCell ref="D166:D167"/>
    <mergeCell ref="I164:I165"/>
    <mergeCell ref="I166:I167"/>
    <mergeCell ref="J164:J165"/>
    <mergeCell ref="J166:J167"/>
    <mergeCell ref="K166:K167"/>
    <mergeCell ref="A162:A163"/>
    <mergeCell ref="C162:C163"/>
    <mergeCell ref="D162:D163"/>
    <mergeCell ref="K164:K165"/>
    <mergeCell ref="E164:H165"/>
    <mergeCell ref="A164:A165"/>
    <mergeCell ref="C164:C165"/>
    <mergeCell ref="D164:D165"/>
    <mergeCell ref="I162:I163"/>
    <mergeCell ref="J162:J163"/>
    <mergeCell ref="E158:H159"/>
    <mergeCell ref="J160:J161"/>
    <mergeCell ref="K160:K161"/>
    <mergeCell ref="E160:H161"/>
    <mergeCell ref="I160:I161"/>
    <mergeCell ref="A160:A161"/>
    <mergeCell ref="C160:C161"/>
    <mergeCell ref="D160:D161"/>
    <mergeCell ref="K154:K155"/>
    <mergeCell ref="E154:H155"/>
    <mergeCell ref="A158:A159"/>
    <mergeCell ref="C158:C159"/>
    <mergeCell ref="D158:D159"/>
    <mergeCell ref="I156:I157"/>
    <mergeCell ref="I158:I159"/>
    <mergeCell ref="J156:J157"/>
    <mergeCell ref="J158:J159"/>
    <mergeCell ref="K158:K159"/>
    <mergeCell ref="A154:A155"/>
    <mergeCell ref="C154:C155"/>
    <mergeCell ref="D154:D155"/>
    <mergeCell ref="K156:K157"/>
    <mergeCell ref="E156:H157"/>
    <mergeCell ref="A156:A157"/>
    <mergeCell ref="C156:C157"/>
    <mergeCell ref="D156:D157"/>
    <mergeCell ref="I154:I155"/>
    <mergeCell ref="J154:J155"/>
    <mergeCell ref="J152:J153"/>
    <mergeCell ref="K152:K153"/>
    <mergeCell ref="E152:H153"/>
    <mergeCell ref="I152:I153"/>
    <mergeCell ref="A152:A153"/>
    <mergeCell ref="C152:C153"/>
    <mergeCell ref="D152:D153"/>
    <mergeCell ref="A150:A151"/>
    <mergeCell ref="C150:C151"/>
    <mergeCell ref="D150:D151"/>
    <mergeCell ref="A148:A149"/>
    <mergeCell ref="C148:C149"/>
    <mergeCell ref="D148:D149"/>
    <mergeCell ref="E148:H148"/>
    <mergeCell ref="E149:H149"/>
    <mergeCell ref="I150:I151"/>
    <mergeCell ref="E145:F145"/>
    <mergeCell ref="I140:K140"/>
    <mergeCell ref="H144:K146"/>
    <mergeCell ref="J150:J151"/>
    <mergeCell ref="K150:K151"/>
    <mergeCell ref="E150:H151"/>
    <mergeCell ref="E134:G135"/>
    <mergeCell ref="H134:H135"/>
    <mergeCell ref="I134:I135"/>
    <mergeCell ref="E136:G137"/>
    <mergeCell ref="H136:H137"/>
    <mergeCell ref="I136:I137"/>
    <mergeCell ref="K134:K135"/>
    <mergeCell ref="I132:I133"/>
    <mergeCell ref="J132:J133"/>
    <mergeCell ref="K132:K133"/>
    <mergeCell ref="E132:H133"/>
    <mergeCell ref="A130:A131"/>
    <mergeCell ref="C130:C131"/>
    <mergeCell ref="D130:D131"/>
    <mergeCell ref="A132:A133"/>
    <mergeCell ref="C132:C133"/>
    <mergeCell ref="D132:D133"/>
    <mergeCell ref="J128:J129"/>
    <mergeCell ref="K128:K129"/>
    <mergeCell ref="E128:H129"/>
    <mergeCell ref="J130:J131"/>
    <mergeCell ref="K130:K131"/>
    <mergeCell ref="E130:H131"/>
    <mergeCell ref="I130:I131"/>
    <mergeCell ref="A128:A129"/>
    <mergeCell ref="C128:C129"/>
    <mergeCell ref="D128:D129"/>
    <mergeCell ref="I126:I127"/>
    <mergeCell ref="I128:I129"/>
    <mergeCell ref="J126:J127"/>
    <mergeCell ref="K126:K127"/>
    <mergeCell ref="E126:H127"/>
    <mergeCell ref="A126:A127"/>
    <mergeCell ref="C126:C127"/>
    <mergeCell ref="D126:D127"/>
    <mergeCell ref="I124:I125"/>
    <mergeCell ref="J124:J125"/>
    <mergeCell ref="K124:K125"/>
    <mergeCell ref="E124:H125"/>
    <mergeCell ref="A122:A123"/>
    <mergeCell ref="C122:C123"/>
    <mergeCell ref="D122:D123"/>
    <mergeCell ref="A124:A125"/>
    <mergeCell ref="C124:C125"/>
    <mergeCell ref="D124:D125"/>
    <mergeCell ref="K120:K121"/>
    <mergeCell ref="E120:H121"/>
    <mergeCell ref="J122:J123"/>
    <mergeCell ref="K122:K123"/>
    <mergeCell ref="E122:H123"/>
    <mergeCell ref="I122:I123"/>
    <mergeCell ref="A120:A121"/>
    <mergeCell ref="C120:C121"/>
    <mergeCell ref="D120:D121"/>
    <mergeCell ref="I118:I119"/>
    <mergeCell ref="I120:I121"/>
    <mergeCell ref="J118:J119"/>
    <mergeCell ref="J120:J121"/>
    <mergeCell ref="K118:K119"/>
    <mergeCell ref="E118:H119"/>
    <mergeCell ref="A118:A119"/>
    <mergeCell ref="C118:C119"/>
    <mergeCell ref="D118:D119"/>
    <mergeCell ref="I116:I117"/>
    <mergeCell ref="J116:J117"/>
    <mergeCell ref="K116:K117"/>
    <mergeCell ref="E116:H117"/>
    <mergeCell ref="A114:A115"/>
    <mergeCell ref="C114:C115"/>
    <mergeCell ref="D114:D115"/>
    <mergeCell ref="A116:A117"/>
    <mergeCell ref="C116:C117"/>
    <mergeCell ref="D116:D117"/>
    <mergeCell ref="J114:J115"/>
    <mergeCell ref="K114:K115"/>
    <mergeCell ref="E114:H115"/>
    <mergeCell ref="I114:I115"/>
    <mergeCell ref="I112:I113"/>
    <mergeCell ref="J112:J113"/>
    <mergeCell ref="K112:K113"/>
    <mergeCell ref="E112:H113"/>
    <mergeCell ref="A110:A111"/>
    <mergeCell ref="C110:C111"/>
    <mergeCell ref="D110:D111"/>
    <mergeCell ref="A112:A113"/>
    <mergeCell ref="C112:C113"/>
    <mergeCell ref="D112:D113"/>
    <mergeCell ref="J108:J109"/>
    <mergeCell ref="K108:K109"/>
    <mergeCell ref="E108:H109"/>
    <mergeCell ref="J110:J111"/>
    <mergeCell ref="K110:K111"/>
    <mergeCell ref="E110:H111"/>
    <mergeCell ref="I110:I111"/>
    <mergeCell ref="A108:A109"/>
    <mergeCell ref="C108:C109"/>
    <mergeCell ref="D108:D109"/>
    <mergeCell ref="I108:I109"/>
    <mergeCell ref="I106:I107"/>
    <mergeCell ref="A106:A107"/>
    <mergeCell ref="C106:C107"/>
    <mergeCell ref="D106:D107"/>
    <mergeCell ref="A102:A103"/>
    <mergeCell ref="C102:C103"/>
    <mergeCell ref="D102:D103"/>
    <mergeCell ref="E102:H102"/>
    <mergeCell ref="E103:H103"/>
    <mergeCell ref="I324:K324"/>
    <mergeCell ref="A104:A105"/>
    <mergeCell ref="C104:C105"/>
    <mergeCell ref="D104:D105"/>
    <mergeCell ref="I104:I105"/>
    <mergeCell ref="J104:J105"/>
    <mergeCell ref="K104:K105"/>
    <mergeCell ref="E104:H105"/>
    <mergeCell ref="J106:J107"/>
    <mergeCell ref="K106:K107"/>
    <mergeCell ref="E88:G89"/>
    <mergeCell ref="H88:H89"/>
    <mergeCell ref="I88:I89"/>
    <mergeCell ref="E90:G91"/>
    <mergeCell ref="H90:H91"/>
    <mergeCell ref="I90:I91"/>
    <mergeCell ref="I86:I87"/>
    <mergeCell ref="J86:J87"/>
    <mergeCell ref="K86:K87"/>
    <mergeCell ref="E86:H87"/>
    <mergeCell ref="A84:A85"/>
    <mergeCell ref="C84:C85"/>
    <mergeCell ref="D84:D85"/>
    <mergeCell ref="A86:A87"/>
    <mergeCell ref="C86:C87"/>
    <mergeCell ref="D86:D87"/>
    <mergeCell ref="J84:J85"/>
    <mergeCell ref="K84:K85"/>
    <mergeCell ref="E84:H85"/>
    <mergeCell ref="I84:I85"/>
    <mergeCell ref="I82:I83"/>
    <mergeCell ref="J82:J83"/>
    <mergeCell ref="K82:K83"/>
    <mergeCell ref="E82:H83"/>
    <mergeCell ref="A80:A81"/>
    <mergeCell ref="C80:C81"/>
    <mergeCell ref="D80:D81"/>
    <mergeCell ref="A82:A83"/>
    <mergeCell ref="C82:C83"/>
    <mergeCell ref="D82:D83"/>
    <mergeCell ref="J78:J79"/>
    <mergeCell ref="K78:K79"/>
    <mergeCell ref="E78:H79"/>
    <mergeCell ref="J80:J81"/>
    <mergeCell ref="K80:K81"/>
    <mergeCell ref="E80:H81"/>
    <mergeCell ref="I80:I81"/>
    <mergeCell ref="A76:A77"/>
    <mergeCell ref="C76:C77"/>
    <mergeCell ref="D76:D77"/>
    <mergeCell ref="A78:A79"/>
    <mergeCell ref="C78:C79"/>
    <mergeCell ref="D78:D79"/>
    <mergeCell ref="K74:K75"/>
    <mergeCell ref="E74:H75"/>
    <mergeCell ref="J76:J77"/>
    <mergeCell ref="K76:K77"/>
    <mergeCell ref="E76:H77"/>
    <mergeCell ref="I76:I77"/>
    <mergeCell ref="A72:A73"/>
    <mergeCell ref="C72:C73"/>
    <mergeCell ref="D72:D73"/>
    <mergeCell ref="A74:A75"/>
    <mergeCell ref="C74:C75"/>
    <mergeCell ref="D74:D75"/>
    <mergeCell ref="K70:K71"/>
    <mergeCell ref="E70:H71"/>
    <mergeCell ref="J72:J73"/>
    <mergeCell ref="K72:K73"/>
    <mergeCell ref="E72:H73"/>
    <mergeCell ref="I72:I73"/>
    <mergeCell ref="A70:A71"/>
    <mergeCell ref="C70:C71"/>
    <mergeCell ref="D70:D71"/>
    <mergeCell ref="I70:I71"/>
    <mergeCell ref="K68:K69"/>
    <mergeCell ref="E68:H69"/>
    <mergeCell ref="I68:I69"/>
    <mergeCell ref="A68:A69"/>
    <mergeCell ref="C68:C69"/>
    <mergeCell ref="D68:D69"/>
    <mergeCell ref="A66:A67"/>
    <mergeCell ref="C66:C67"/>
    <mergeCell ref="D66:D67"/>
    <mergeCell ref="I64:I65"/>
    <mergeCell ref="I66:I67"/>
    <mergeCell ref="E66:H67"/>
    <mergeCell ref="A62:A63"/>
    <mergeCell ref="C62:C63"/>
    <mergeCell ref="D62:D63"/>
    <mergeCell ref="J64:J65"/>
    <mergeCell ref="E62:H63"/>
    <mergeCell ref="E64:H65"/>
    <mergeCell ref="A64:A65"/>
    <mergeCell ref="C64:C65"/>
    <mergeCell ref="D64:D65"/>
    <mergeCell ref="A58:A59"/>
    <mergeCell ref="C58:C59"/>
    <mergeCell ref="D58:D59"/>
    <mergeCell ref="J60:J61"/>
    <mergeCell ref="A60:A61"/>
    <mergeCell ref="C60:C61"/>
    <mergeCell ref="D60:D61"/>
    <mergeCell ref="E58:H59"/>
    <mergeCell ref="E60:H61"/>
    <mergeCell ref="I60:I61"/>
    <mergeCell ref="A56:A57"/>
    <mergeCell ref="C56:C57"/>
    <mergeCell ref="D56:D57"/>
    <mergeCell ref="E56:H56"/>
    <mergeCell ref="E57:H57"/>
    <mergeCell ref="I22:I23"/>
    <mergeCell ref="E34:H35"/>
    <mergeCell ref="A40:A41"/>
    <mergeCell ref="C28:C29"/>
    <mergeCell ref="A30:A31"/>
    <mergeCell ref="K28:K29"/>
    <mergeCell ref="K22:K23"/>
    <mergeCell ref="I24:I25"/>
    <mergeCell ref="I26:I27"/>
    <mergeCell ref="I28:I29"/>
    <mergeCell ref="J26:J27"/>
    <mergeCell ref="J28:J29"/>
    <mergeCell ref="K18:K19"/>
    <mergeCell ref="I12:I13"/>
    <mergeCell ref="K12:K13"/>
    <mergeCell ref="K16:K17"/>
    <mergeCell ref="J16:J17"/>
    <mergeCell ref="I18:I19"/>
    <mergeCell ref="J12:J13"/>
    <mergeCell ref="K14:K15"/>
    <mergeCell ref="J14:J15"/>
    <mergeCell ref="A10:A11"/>
    <mergeCell ref="C10:C11"/>
    <mergeCell ref="E10:H10"/>
    <mergeCell ref="E11:H11"/>
    <mergeCell ref="D10:D11"/>
    <mergeCell ref="A12:A13"/>
    <mergeCell ref="A14:A15"/>
    <mergeCell ref="C14:C15"/>
    <mergeCell ref="D12:D13"/>
    <mergeCell ref="I14:I15"/>
    <mergeCell ref="C12:C13"/>
    <mergeCell ref="I30:I31"/>
    <mergeCell ref="A16:A17"/>
    <mergeCell ref="A18:A19"/>
    <mergeCell ref="A20:A21"/>
    <mergeCell ref="A22:A23"/>
    <mergeCell ref="J36:J37"/>
    <mergeCell ref="K30:K31"/>
    <mergeCell ref="K32:K33"/>
    <mergeCell ref="K34:K35"/>
    <mergeCell ref="J30:J31"/>
    <mergeCell ref="J32:J33"/>
    <mergeCell ref="K38:K39"/>
    <mergeCell ref="K40:K41"/>
    <mergeCell ref="D28:D29"/>
    <mergeCell ref="D30:D31"/>
    <mergeCell ref="D32:D33"/>
    <mergeCell ref="D34:D35"/>
    <mergeCell ref="D36:D37"/>
    <mergeCell ref="D38:D39"/>
    <mergeCell ref="D40:D41"/>
    <mergeCell ref="K36:K37"/>
    <mergeCell ref="C16:C17"/>
    <mergeCell ref="C18:C19"/>
    <mergeCell ref="C20:C21"/>
    <mergeCell ref="C22:C23"/>
    <mergeCell ref="C24:C25"/>
    <mergeCell ref="C26:C27"/>
    <mergeCell ref="A24:A25"/>
    <mergeCell ref="A26:A27"/>
    <mergeCell ref="A28:A29"/>
    <mergeCell ref="C34:C35"/>
    <mergeCell ref="C36:C37"/>
    <mergeCell ref="A38:A39"/>
    <mergeCell ref="A32:A33"/>
    <mergeCell ref="A34:A35"/>
    <mergeCell ref="A36:A37"/>
    <mergeCell ref="C38:C39"/>
    <mergeCell ref="C40:C41"/>
    <mergeCell ref="D14:D15"/>
    <mergeCell ref="D16:D17"/>
    <mergeCell ref="D18:D19"/>
    <mergeCell ref="D20:D21"/>
    <mergeCell ref="D22:D23"/>
    <mergeCell ref="D24:D25"/>
    <mergeCell ref="D26:D27"/>
    <mergeCell ref="C30:C31"/>
    <mergeCell ref="C32:C33"/>
    <mergeCell ref="E7:F7"/>
    <mergeCell ref="E12:H13"/>
    <mergeCell ref="E14:H15"/>
    <mergeCell ref="E16:H17"/>
    <mergeCell ref="H6:K8"/>
    <mergeCell ref="I16:I17"/>
    <mergeCell ref="I20:I21"/>
    <mergeCell ref="K20:K21"/>
    <mergeCell ref="I94:K94"/>
    <mergeCell ref="E18:H19"/>
    <mergeCell ref="J34:J35"/>
    <mergeCell ref="J18:J19"/>
    <mergeCell ref="J20:J21"/>
    <mergeCell ref="J22:J23"/>
    <mergeCell ref="J24:J25"/>
    <mergeCell ref="E28:H29"/>
    <mergeCell ref="E99:F99"/>
    <mergeCell ref="J38:J39"/>
    <mergeCell ref="I38:I39"/>
    <mergeCell ref="J40:J41"/>
    <mergeCell ref="E38:H39"/>
    <mergeCell ref="J68:J69"/>
    <mergeCell ref="J70:J71"/>
    <mergeCell ref="I74:I75"/>
    <mergeCell ref="J74:J75"/>
    <mergeCell ref="I78:I79"/>
    <mergeCell ref="K64:K65"/>
    <mergeCell ref="J66:J67"/>
    <mergeCell ref="K66:K67"/>
    <mergeCell ref="E30:H31"/>
    <mergeCell ref="E32:H33"/>
    <mergeCell ref="E53:F53"/>
    <mergeCell ref="E36:H37"/>
    <mergeCell ref="I32:I33"/>
    <mergeCell ref="I34:I35"/>
    <mergeCell ref="I36:I37"/>
    <mergeCell ref="J58:J59"/>
    <mergeCell ref="K58:K59"/>
    <mergeCell ref="K60:K61"/>
    <mergeCell ref="I62:I63"/>
    <mergeCell ref="J62:J63"/>
    <mergeCell ref="K62:K63"/>
    <mergeCell ref="I58:I59"/>
    <mergeCell ref="K1376:K1377"/>
    <mergeCell ref="K1330:K1331"/>
    <mergeCell ref="K1284:K1285"/>
    <mergeCell ref="K1238:K1239"/>
    <mergeCell ref="I1244:K1244"/>
    <mergeCell ref="H1248:K1250"/>
    <mergeCell ref="E1252:H1252"/>
    <mergeCell ref="E1253:H1253"/>
    <mergeCell ref="I1254:I1255"/>
    <mergeCell ref="E1249:F1249"/>
    <mergeCell ref="K88:K89"/>
    <mergeCell ref="K318:K319"/>
    <mergeCell ref="K272:K273"/>
    <mergeCell ref="K226:K227"/>
    <mergeCell ref="K180:K181"/>
    <mergeCell ref="I186:K186"/>
    <mergeCell ref="H98:K100"/>
    <mergeCell ref="I232:K232"/>
    <mergeCell ref="I278:K278"/>
    <mergeCell ref="E106:H107"/>
  </mergeCells>
  <printOptions/>
  <pageMargins left="0.31496062992125984" right="0.31496062992125984" top="0.5118110236220472" bottom="0.4330708661417323" header="0.2362204724409449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（株）北海道電子計算センター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a799002</dc:creator>
  <cp:keywords/>
  <dc:description/>
  <cp:lastModifiedBy>user</cp:lastModifiedBy>
  <cp:lastPrinted>2007-03-16T07:04:47Z</cp:lastPrinted>
  <dcterms:created xsi:type="dcterms:W3CDTF">2006-11-01T01:55:50Z</dcterms:created>
  <dcterms:modified xsi:type="dcterms:W3CDTF">2019-04-26T04:41:19Z</dcterms:modified>
  <cp:category/>
  <cp:version/>
  <cp:contentType/>
  <cp:contentStatus/>
</cp:coreProperties>
</file>